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B8426953-DDF5-42C6-B513-09A2B3F399CF}" xr6:coauthVersionLast="47" xr6:coauthVersionMax="47" xr10:uidLastSave="{00000000-0000-0000-0000-000000000000}"/>
  <bookViews>
    <workbookView xWindow="3465" yWindow="-14475" windowWidth="18900" windowHeight="1350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887" i="3" l="1"/>
  <c r="O4887" i="3" s="1"/>
  <c r="I4887" i="3"/>
  <c r="H4887" i="3"/>
  <c r="G4886" i="3"/>
  <c r="G4887" i="3"/>
  <c r="G4885" i="3"/>
  <c r="G4861" i="3"/>
  <c r="G4862" i="3"/>
  <c r="G4863" i="3"/>
  <c r="G4864" i="3"/>
  <c r="G4865" i="3"/>
  <c r="G4866" i="3"/>
  <c r="G4867" i="3"/>
  <c r="G4868" i="3"/>
  <c r="G4869" i="3"/>
  <c r="G4870" i="3"/>
  <c r="G4871" i="3"/>
  <c r="G4872" i="3"/>
  <c r="G4873" i="3"/>
  <c r="G4874" i="3"/>
  <c r="G4875" i="3"/>
  <c r="G4876" i="3"/>
  <c r="G4877" i="3"/>
  <c r="G4878" i="3"/>
  <c r="G4879" i="3"/>
  <c r="G4880" i="3"/>
  <c r="G4881" i="3"/>
  <c r="G4882" i="3"/>
  <c r="G4883" i="3"/>
  <c r="G4884" i="3"/>
  <c r="H4860" i="3"/>
  <c r="G4838" i="3"/>
  <c r="G4839" i="3"/>
  <c r="G4840" i="3"/>
  <c r="G4841" i="3"/>
  <c r="G4842" i="3"/>
  <c r="G4843" i="3"/>
  <c r="G4844" i="3"/>
  <c r="G4845" i="3"/>
  <c r="G4846" i="3"/>
  <c r="G4847" i="3"/>
  <c r="G4848" i="3"/>
  <c r="G4849" i="3"/>
  <c r="G4850" i="3"/>
  <c r="G4851" i="3"/>
  <c r="G4852" i="3"/>
  <c r="G4853" i="3"/>
  <c r="G4854" i="3"/>
  <c r="G4855" i="3"/>
  <c r="G4856" i="3"/>
  <c r="G4857" i="3"/>
  <c r="G4858" i="3"/>
  <c r="G4859" i="3"/>
  <c r="G4860" i="3"/>
  <c r="H4837" i="3"/>
  <c r="G4817" i="3"/>
  <c r="G4818" i="3"/>
  <c r="G4819" i="3"/>
  <c r="G4820" i="3"/>
  <c r="G4821" i="3"/>
  <c r="G4822" i="3"/>
  <c r="G4823" i="3"/>
  <c r="G4824" i="3"/>
  <c r="G4825" i="3"/>
  <c r="G4826" i="3"/>
  <c r="G4827" i="3"/>
  <c r="G4828" i="3"/>
  <c r="G4829" i="3"/>
  <c r="G4830" i="3"/>
  <c r="G4831" i="3"/>
  <c r="G4832" i="3"/>
  <c r="G4833" i="3"/>
  <c r="G4834" i="3"/>
  <c r="G4835" i="3"/>
  <c r="G4836" i="3"/>
  <c r="G4837" i="3"/>
  <c r="H4816" i="3"/>
  <c r="G4792" i="3"/>
  <c r="G4793" i="3"/>
  <c r="G4794" i="3"/>
  <c r="G4795" i="3"/>
  <c r="G4796" i="3"/>
  <c r="G4797" i="3"/>
  <c r="G4798" i="3"/>
  <c r="G4799" i="3"/>
  <c r="G4800" i="3"/>
  <c r="G4801" i="3"/>
  <c r="G4802" i="3"/>
  <c r="G4803" i="3"/>
  <c r="G4804" i="3"/>
  <c r="G4805" i="3"/>
  <c r="G4806" i="3"/>
  <c r="G4807" i="3"/>
  <c r="G4808" i="3"/>
  <c r="G4809" i="3"/>
  <c r="G4810" i="3"/>
  <c r="G4811" i="3"/>
  <c r="G4812" i="3"/>
  <c r="G4813" i="3"/>
  <c r="G4814" i="3"/>
  <c r="G4815" i="3"/>
  <c r="G4816" i="3"/>
  <c r="H4791" i="3"/>
  <c r="G4759" i="3"/>
  <c r="G4760" i="3"/>
  <c r="G4761" i="3"/>
  <c r="G4762" i="3"/>
  <c r="G4763" i="3"/>
  <c r="G4764" i="3"/>
  <c r="G4765" i="3"/>
  <c r="G4766" i="3"/>
  <c r="G4767" i="3"/>
  <c r="G4768" i="3"/>
  <c r="G4769" i="3"/>
  <c r="G4770" i="3"/>
  <c r="G4771" i="3"/>
  <c r="G4772" i="3"/>
  <c r="G4773" i="3"/>
  <c r="G4774" i="3"/>
  <c r="G4775" i="3"/>
  <c r="G4776" i="3"/>
  <c r="G4777" i="3"/>
  <c r="G4778" i="3"/>
  <c r="G4779" i="3"/>
  <c r="G4780" i="3"/>
  <c r="G4781" i="3"/>
  <c r="G4782" i="3"/>
  <c r="G4783" i="3"/>
  <c r="G4784" i="3"/>
  <c r="G4785" i="3"/>
  <c r="G4786" i="3"/>
  <c r="G4787" i="3"/>
  <c r="G4788" i="3"/>
  <c r="G4789" i="3"/>
  <c r="G4790" i="3"/>
  <c r="G4791" i="3"/>
  <c r="H4758" i="3"/>
  <c r="G4730" i="3"/>
  <c r="G4731" i="3"/>
  <c r="G4732" i="3"/>
  <c r="G4733" i="3"/>
  <c r="G4734" i="3"/>
  <c r="G4735" i="3"/>
  <c r="G4736" i="3"/>
  <c r="G4737" i="3"/>
  <c r="G4738" i="3"/>
  <c r="G4739" i="3"/>
  <c r="G4740" i="3"/>
  <c r="G4741" i="3"/>
  <c r="G4742" i="3"/>
  <c r="G4743" i="3"/>
  <c r="G4744" i="3"/>
  <c r="G4745" i="3"/>
  <c r="G4746" i="3"/>
  <c r="G4747" i="3"/>
  <c r="G4748" i="3"/>
  <c r="G4749" i="3"/>
  <c r="G4750" i="3"/>
  <c r="G4751" i="3"/>
  <c r="G4752" i="3"/>
  <c r="G4753" i="3"/>
  <c r="G4754" i="3"/>
  <c r="G4755" i="3"/>
  <c r="G4756" i="3"/>
  <c r="G4757" i="3"/>
  <c r="G4758" i="3"/>
  <c r="H4729" i="3"/>
  <c r="G4707" i="3"/>
  <c r="G4708" i="3"/>
  <c r="G4709" i="3"/>
  <c r="G4710" i="3"/>
  <c r="G4711" i="3"/>
  <c r="G4712" i="3"/>
  <c r="G4713" i="3"/>
  <c r="G4714" i="3"/>
  <c r="G4715" i="3"/>
  <c r="G4716" i="3"/>
  <c r="G4717" i="3"/>
  <c r="G4718" i="3"/>
  <c r="G4719" i="3"/>
  <c r="G4720" i="3"/>
  <c r="G4721" i="3"/>
  <c r="G4722" i="3"/>
  <c r="G4723" i="3"/>
  <c r="G4724" i="3"/>
  <c r="G4725" i="3"/>
  <c r="G4726" i="3"/>
  <c r="G4727" i="3"/>
  <c r="G4728" i="3"/>
  <c r="G4729" i="3"/>
  <c r="H4706" i="3"/>
  <c r="G4689" i="3"/>
  <c r="G4690" i="3"/>
  <c r="G4691" i="3"/>
  <c r="G4692" i="3"/>
  <c r="G4693" i="3"/>
  <c r="G4694" i="3"/>
  <c r="G4695" i="3"/>
  <c r="G4696" i="3"/>
  <c r="G4697" i="3"/>
  <c r="G4698" i="3"/>
  <c r="G4699" i="3"/>
  <c r="G4700" i="3"/>
  <c r="G4701" i="3"/>
  <c r="G4702" i="3"/>
  <c r="G4703" i="3"/>
  <c r="G4704" i="3"/>
  <c r="G4705" i="3"/>
  <c r="G4706" i="3"/>
  <c r="H4688" i="3"/>
  <c r="G4679" i="3"/>
  <c r="G4680" i="3"/>
  <c r="G4681" i="3"/>
  <c r="G4682" i="3"/>
  <c r="G4683" i="3"/>
  <c r="G4684" i="3"/>
  <c r="G4685" i="3"/>
  <c r="G4686" i="3"/>
  <c r="G4687" i="3"/>
  <c r="G4688" i="3"/>
  <c r="H4678" i="3"/>
  <c r="G4669" i="3"/>
  <c r="G4670" i="3"/>
  <c r="G4671" i="3"/>
  <c r="G4672" i="3"/>
  <c r="G4673" i="3"/>
  <c r="G4674" i="3"/>
  <c r="G4675" i="3"/>
  <c r="G4676" i="3"/>
  <c r="G4677" i="3"/>
  <c r="G4678" i="3"/>
  <c r="H4668" i="3"/>
  <c r="G4661" i="3"/>
  <c r="G4662" i="3"/>
  <c r="G4663" i="3"/>
  <c r="G4664" i="3"/>
  <c r="G4665" i="3"/>
  <c r="G4666" i="3"/>
  <c r="G4667" i="3"/>
  <c r="G4668" i="3"/>
  <c r="H4660" i="3"/>
  <c r="G4648" i="3"/>
  <c r="G4649" i="3"/>
  <c r="G4650" i="3"/>
  <c r="G4651" i="3"/>
  <c r="G4652" i="3"/>
  <c r="G4653" i="3"/>
  <c r="G4654" i="3"/>
  <c r="G4655" i="3"/>
  <c r="G4656" i="3"/>
  <c r="G4657" i="3"/>
  <c r="G4658" i="3"/>
  <c r="G4659" i="3"/>
  <c r="G4660" i="3"/>
  <c r="H4647" i="3"/>
  <c r="G4631" i="3"/>
  <c r="G4632" i="3"/>
  <c r="G4633" i="3"/>
  <c r="G4634" i="3"/>
  <c r="G4635" i="3"/>
  <c r="G4636" i="3"/>
  <c r="G4637" i="3"/>
  <c r="G4638" i="3"/>
  <c r="G4639" i="3"/>
  <c r="G4640" i="3"/>
  <c r="G4641" i="3"/>
  <c r="G4642" i="3"/>
  <c r="G4643" i="3"/>
  <c r="G4644" i="3"/>
  <c r="G4645" i="3"/>
  <c r="G4646" i="3"/>
  <c r="G4647" i="3"/>
  <c r="H4630" i="3"/>
  <c r="G4617" i="3"/>
  <c r="G4618" i="3"/>
  <c r="G4619" i="3"/>
  <c r="G4620" i="3"/>
  <c r="G4621" i="3"/>
  <c r="G4622" i="3"/>
  <c r="G4623" i="3"/>
  <c r="G4624" i="3"/>
  <c r="G4625" i="3"/>
  <c r="G4626" i="3"/>
  <c r="G4627" i="3"/>
  <c r="G4628" i="3"/>
  <c r="G4629" i="3"/>
  <c r="G4630" i="3"/>
  <c r="H4616" i="3"/>
  <c r="G4604" i="3"/>
  <c r="G4605" i="3"/>
  <c r="G4606" i="3"/>
  <c r="G4607" i="3"/>
  <c r="G4608" i="3"/>
  <c r="G4609" i="3"/>
  <c r="G4610" i="3"/>
  <c r="G4611" i="3"/>
  <c r="G4612" i="3"/>
  <c r="G4613" i="3"/>
  <c r="G4614" i="3"/>
  <c r="G4615" i="3"/>
  <c r="G4616" i="3"/>
  <c r="H4603" i="3"/>
  <c r="G4591" i="3"/>
  <c r="G4592" i="3"/>
  <c r="G4593" i="3"/>
  <c r="G4594" i="3"/>
  <c r="G4595" i="3"/>
  <c r="G4596" i="3"/>
  <c r="G4597" i="3"/>
  <c r="G4598" i="3"/>
  <c r="G4599" i="3"/>
  <c r="G4600" i="3"/>
  <c r="G4601" i="3"/>
  <c r="G4602" i="3"/>
  <c r="G4603" i="3"/>
  <c r="H4590" i="3"/>
  <c r="G4580" i="3"/>
  <c r="G4581" i="3"/>
  <c r="G4582" i="3"/>
  <c r="G4583" i="3"/>
  <c r="G4584" i="3"/>
  <c r="G4585" i="3"/>
  <c r="G4586" i="3"/>
  <c r="G4587" i="3"/>
  <c r="G4588" i="3"/>
  <c r="G4589" i="3"/>
  <c r="G4590" i="3"/>
  <c r="H4579" i="3"/>
  <c r="G4563" i="3"/>
  <c r="G4564" i="3"/>
  <c r="G4565" i="3"/>
  <c r="G4566" i="3"/>
  <c r="G4567" i="3"/>
  <c r="G4568" i="3"/>
  <c r="G4569" i="3"/>
  <c r="G4570" i="3"/>
  <c r="G4571" i="3"/>
  <c r="G4572" i="3"/>
  <c r="G4573" i="3"/>
  <c r="G4574" i="3"/>
  <c r="G4575" i="3"/>
  <c r="G4576" i="3"/>
  <c r="G4577" i="3"/>
  <c r="G4578" i="3"/>
  <c r="G4579" i="3"/>
  <c r="H4562" i="3"/>
  <c r="G4556" i="3"/>
  <c r="G4557" i="3"/>
  <c r="G4558" i="3"/>
  <c r="G4559" i="3"/>
  <c r="G4560" i="3"/>
  <c r="G4561" i="3"/>
  <c r="G4562" i="3"/>
  <c r="H4555" i="3"/>
  <c r="G4545" i="3"/>
  <c r="G4546" i="3"/>
  <c r="G4547" i="3"/>
  <c r="G4548" i="3"/>
  <c r="G4549" i="3"/>
  <c r="G4550" i="3"/>
  <c r="G4551" i="3"/>
  <c r="G4552" i="3"/>
  <c r="G4553" i="3"/>
  <c r="G4554" i="3"/>
  <c r="G4555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L4887" i="3" l="1"/>
  <c r="J4887" i="3"/>
  <c r="I4837" i="3"/>
  <c r="I4860" i="3"/>
  <c r="J4860" i="3" s="1"/>
  <c r="I4816" i="3"/>
  <c r="J4816" i="3" s="1"/>
  <c r="J4837" i="3"/>
  <c r="I4791" i="3"/>
  <c r="J4791" i="3" s="1"/>
  <c r="K4758" i="3"/>
  <c r="O4758" i="3" s="1"/>
  <c r="I4758" i="3"/>
  <c r="J4758" i="3" s="1"/>
  <c r="I4729" i="3"/>
  <c r="J4729" i="3" s="1"/>
  <c r="L4758" i="3"/>
  <c r="I4706" i="3"/>
  <c r="J4706" i="3" s="1"/>
  <c r="I4660" i="3"/>
  <c r="J4660" i="3" s="1"/>
  <c r="K4668" i="3"/>
  <c r="O4668" i="3" s="1"/>
  <c r="I4678" i="3"/>
  <c r="J4678" i="3" s="1"/>
  <c r="I4688" i="3"/>
  <c r="J4688" i="3" s="1"/>
  <c r="I4647" i="3"/>
  <c r="J4647" i="3" s="1"/>
  <c r="I4668" i="3"/>
  <c r="J4668" i="3" s="1"/>
  <c r="I4630" i="3"/>
  <c r="J4630" i="3" s="1"/>
  <c r="I4616" i="3"/>
  <c r="J4616" i="3" s="1"/>
  <c r="I4603" i="3"/>
  <c r="J4603" i="3" s="1"/>
  <c r="K4603" i="3"/>
  <c r="O4603" i="3" s="1"/>
  <c r="I4590" i="3"/>
  <c r="J4590" i="3" s="1"/>
  <c r="I4579" i="3"/>
  <c r="J4579" i="3" s="1"/>
  <c r="I4562" i="3"/>
  <c r="J4562" i="3" s="1"/>
  <c r="K4544" i="3"/>
  <c r="O4544" i="3" s="1"/>
  <c r="I4544" i="3"/>
  <c r="J4544" i="3" s="1"/>
  <c r="I4555" i="3"/>
  <c r="J4555" i="3" s="1"/>
  <c r="I4533" i="3"/>
  <c r="J4533" i="3" s="1"/>
  <c r="I4527" i="3"/>
  <c r="J4527" i="3" s="1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H1" i="3" l="1"/>
  <c r="L4668" i="3"/>
  <c r="L4603" i="3"/>
  <c r="L4544" i="3"/>
  <c r="L4502" i="3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<sst xmlns="http://schemas.openxmlformats.org/spreadsheetml/2006/main" count="9788" uniqueCount="22">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</sst>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4889"/>
  <sheetViews>
    <sheetView tabSelected="1" topLeftCell="D1" workbookViewId="0">
      <pane ySplit="3" topLeftCell="A4878" activePane="bottomLeft" state="frozen"/>
      <selection pane="bottomLeft" activeCell="I4887" sqref="I4887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  <c r="H1" s="20">
        <f>SUM(H4:H149998)</f>
        <v>514232</v>
      </c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2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2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2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2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2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2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2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2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2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2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2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2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2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2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2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2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2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2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2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2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2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2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2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2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2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2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2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2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2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2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2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2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2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2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2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2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2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2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2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2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2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2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2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2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2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2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2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2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2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2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2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2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2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2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2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2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2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2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2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2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2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2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2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2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2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2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2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2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2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2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2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2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2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2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2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2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2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2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2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2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2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2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2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2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2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2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2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2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2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2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2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2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2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2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2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2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2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2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2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2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2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2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2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2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2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2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2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2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2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2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2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2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2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2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2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2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2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2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2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2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2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2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2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2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2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2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2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2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2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2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2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2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2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2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2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2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2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2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2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2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2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2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2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2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2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2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2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2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2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2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2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2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2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2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2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2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2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2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2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2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2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2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2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2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2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2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2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2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2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2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2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2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2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2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2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2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2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25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25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25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25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25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25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25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25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25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25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25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25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25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25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25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25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25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25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25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25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25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25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25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25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25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25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25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25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25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25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25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25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25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25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25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25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25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25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25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25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25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25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25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25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25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25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25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25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25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25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25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25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25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25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25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25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25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25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25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25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25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25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25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25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25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25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25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25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25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25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25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25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25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25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25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25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25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25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25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25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25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25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25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25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25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25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25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25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25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25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25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25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25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25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25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25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25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25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25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25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25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25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25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25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25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25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25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25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25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25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25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25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25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25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25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25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25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25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25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25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25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25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25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25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25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25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25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25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25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25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25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25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25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25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25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25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25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25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25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25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25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25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25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25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25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25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25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25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25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25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25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25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25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25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25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25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25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25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25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25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25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25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25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25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25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25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25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25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25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25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25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25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25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25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25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25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25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25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25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25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25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25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25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25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25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25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25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25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25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25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25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25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25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25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25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25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25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25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25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25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25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25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25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600" si="84">C4537*D4537</f>
        <v>18749.800000000003</v>
      </c>
    </row>
    <row r="4538" spans="1:15" x14ac:dyDescent="0.25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25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25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25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25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25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25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5" spans="1:10" x14ac:dyDescent="0.25">
      <c r="A4545" s="6">
        <v>45544</v>
      </c>
      <c r="B4545" t="s">
        <v>15</v>
      </c>
      <c r="C4545" s="20">
        <v>4</v>
      </c>
      <c r="D4545">
        <v>24</v>
      </c>
      <c r="E4545" s="10">
        <v>0.40531249999999996</v>
      </c>
      <c r="F4545" t="s">
        <v>20</v>
      </c>
      <c r="G4545" s="13">
        <f t="shared" si="84"/>
        <v>96</v>
      </c>
    </row>
    <row r="4546" spans="1:10" x14ac:dyDescent="0.25">
      <c r="A4546" s="6">
        <v>45544</v>
      </c>
      <c r="B4546" t="s">
        <v>15</v>
      </c>
      <c r="C4546">
        <v>106</v>
      </c>
      <c r="D4546">
        <v>24.1</v>
      </c>
      <c r="E4546" s="10">
        <v>0.59616898148148145</v>
      </c>
      <c r="F4546" t="s">
        <v>20</v>
      </c>
      <c r="G4546" s="13">
        <f t="shared" si="84"/>
        <v>2554.6000000000004</v>
      </c>
    </row>
    <row r="4547" spans="1:10" x14ac:dyDescent="0.25">
      <c r="A4547" s="6">
        <v>45544</v>
      </c>
      <c r="B4547" t="s">
        <v>15</v>
      </c>
      <c r="C4547">
        <v>790</v>
      </c>
      <c r="D4547">
        <v>24.1</v>
      </c>
      <c r="E4547" s="10">
        <v>0.59616898148148145</v>
      </c>
      <c r="F4547" t="s">
        <v>20</v>
      </c>
      <c r="G4547" s="13">
        <f t="shared" si="84"/>
        <v>19039</v>
      </c>
    </row>
    <row r="4548" spans="1:10" x14ac:dyDescent="0.25">
      <c r="A4548" s="6">
        <v>45544</v>
      </c>
      <c r="B4548" t="s">
        <v>15</v>
      </c>
      <c r="C4548">
        <v>500</v>
      </c>
      <c r="D4548">
        <v>24.1</v>
      </c>
      <c r="E4548" s="10">
        <v>0.62320601851851853</v>
      </c>
      <c r="F4548" t="s">
        <v>20</v>
      </c>
      <c r="G4548" s="13">
        <f t="shared" si="84"/>
        <v>12050</v>
      </c>
    </row>
    <row r="4549" spans="1:10" x14ac:dyDescent="0.25">
      <c r="A4549" s="6">
        <v>45544</v>
      </c>
      <c r="B4549" t="s">
        <v>15</v>
      </c>
      <c r="C4549">
        <v>24</v>
      </c>
      <c r="D4549">
        <v>24</v>
      </c>
      <c r="E4549" s="10">
        <v>0.63269675925925928</v>
      </c>
      <c r="F4549" t="s">
        <v>20</v>
      </c>
      <c r="G4549" s="13">
        <f t="shared" si="84"/>
        <v>576</v>
      </c>
    </row>
    <row r="4550" spans="1:10" x14ac:dyDescent="0.25">
      <c r="A4550" s="6">
        <v>45544</v>
      </c>
      <c r="B4550" t="s">
        <v>15</v>
      </c>
      <c r="C4550">
        <v>188</v>
      </c>
      <c r="D4550">
        <v>24</v>
      </c>
      <c r="E4550" s="10">
        <v>0.63269675925925928</v>
      </c>
      <c r="F4550" t="s">
        <v>20</v>
      </c>
      <c r="G4550" s="13">
        <f t="shared" si="84"/>
        <v>4512</v>
      </c>
    </row>
    <row r="4551" spans="1:10" x14ac:dyDescent="0.25">
      <c r="A4551" s="6">
        <v>45544</v>
      </c>
      <c r="B4551" t="s">
        <v>15</v>
      </c>
      <c r="C4551">
        <v>102</v>
      </c>
      <c r="D4551">
        <v>24</v>
      </c>
      <c r="E4551" s="10">
        <v>0.63269675925925928</v>
      </c>
      <c r="F4551" t="s">
        <v>20</v>
      </c>
      <c r="G4551" s="13">
        <f t="shared" si="84"/>
        <v>2448</v>
      </c>
    </row>
    <row r="4552" spans="1:10" x14ac:dyDescent="0.25">
      <c r="A4552" s="6">
        <v>45544</v>
      </c>
      <c r="B4552" t="s">
        <v>15</v>
      </c>
      <c r="C4552">
        <v>14</v>
      </c>
      <c r="D4552">
        <v>24</v>
      </c>
      <c r="E4552" s="10">
        <v>0.63269675925925928</v>
      </c>
      <c r="F4552" t="s">
        <v>20</v>
      </c>
      <c r="G4552" s="13">
        <f t="shared" si="84"/>
        <v>336</v>
      </c>
    </row>
    <row r="4553" spans="1:10" x14ac:dyDescent="0.25">
      <c r="A4553" s="6">
        <v>45544</v>
      </c>
      <c r="B4553" t="s">
        <v>15</v>
      </c>
      <c r="C4553">
        <v>72</v>
      </c>
      <c r="D4553">
        <v>24</v>
      </c>
      <c r="E4553" s="10">
        <v>0.63269675925925928</v>
      </c>
      <c r="F4553" t="s">
        <v>20</v>
      </c>
      <c r="G4553" s="13">
        <f t="shared" si="84"/>
        <v>1728</v>
      </c>
    </row>
    <row r="4554" spans="1:10" x14ac:dyDescent="0.25">
      <c r="A4554" s="6">
        <v>45544</v>
      </c>
      <c r="B4554" t="s">
        <v>15</v>
      </c>
      <c r="C4554">
        <v>4</v>
      </c>
      <c r="D4554">
        <v>24</v>
      </c>
      <c r="E4554" s="10">
        <v>0.63269675925925928</v>
      </c>
      <c r="F4554" t="s">
        <v>20</v>
      </c>
      <c r="G4554" s="13">
        <f t="shared" si="84"/>
        <v>96</v>
      </c>
    </row>
    <row r="4555" spans="1:10" x14ac:dyDescent="0.25">
      <c r="A4555" s="6">
        <v>45544</v>
      </c>
      <c r="B4555" t="s">
        <v>15</v>
      </c>
      <c r="C4555">
        <v>96</v>
      </c>
      <c r="D4555">
        <v>24</v>
      </c>
      <c r="E4555" s="10">
        <v>0.63269675925925928</v>
      </c>
      <c r="F4555" t="s">
        <v>20</v>
      </c>
      <c r="G4555" s="13">
        <f t="shared" si="84"/>
        <v>2304</v>
      </c>
      <c r="H4555" s="20">
        <f>SUM(C4545:C4555)</f>
        <v>1900</v>
      </c>
      <c r="I4555" s="15">
        <f>SUM(G4545:G4555)/H4555</f>
        <v>24.073473684210526</v>
      </c>
      <c r="J4555" s="13">
        <f>H4555*I4555</f>
        <v>45739.6</v>
      </c>
    </row>
    <row r="4556" spans="1:10" x14ac:dyDescent="0.25">
      <c r="A4556" s="6">
        <v>45545</v>
      </c>
      <c r="B4556" t="s">
        <v>15</v>
      </c>
      <c r="C4556" s="20">
        <v>204</v>
      </c>
      <c r="D4556">
        <v>23.9</v>
      </c>
      <c r="E4556" s="10">
        <v>0.42076388888888888</v>
      </c>
      <c r="F4556" t="s">
        <v>20</v>
      </c>
      <c r="G4556" s="13">
        <f t="shared" si="84"/>
        <v>4875.5999999999995</v>
      </c>
    </row>
    <row r="4557" spans="1:10" x14ac:dyDescent="0.25">
      <c r="A4557" s="6">
        <v>45545</v>
      </c>
      <c r="B4557" t="s">
        <v>15</v>
      </c>
      <c r="C4557">
        <v>12</v>
      </c>
      <c r="D4557">
        <v>23.9</v>
      </c>
      <c r="E4557" s="10">
        <v>0.42077546296296298</v>
      </c>
      <c r="F4557" t="s">
        <v>20</v>
      </c>
      <c r="G4557" s="13">
        <f t="shared" si="84"/>
        <v>286.79999999999995</v>
      </c>
    </row>
    <row r="4558" spans="1:10" x14ac:dyDescent="0.25">
      <c r="A4558" s="6">
        <v>45545</v>
      </c>
      <c r="B4558" t="s">
        <v>15</v>
      </c>
      <c r="C4558">
        <v>4</v>
      </c>
      <c r="D4558">
        <v>23.9</v>
      </c>
      <c r="E4558" s="10">
        <v>0.42077546296296298</v>
      </c>
      <c r="F4558" t="s">
        <v>20</v>
      </c>
      <c r="G4558" s="13">
        <f t="shared" si="84"/>
        <v>95.6</v>
      </c>
    </row>
    <row r="4559" spans="1:10" x14ac:dyDescent="0.25">
      <c r="A4559" s="6">
        <v>45545</v>
      </c>
      <c r="B4559" t="s">
        <v>15</v>
      </c>
      <c r="C4559">
        <v>150</v>
      </c>
      <c r="D4559">
        <v>23.9</v>
      </c>
      <c r="E4559" s="10">
        <v>0.4314351851851852</v>
      </c>
      <c r="F4559" t="s">
        <v>20</v>
      </c>
      <c r="G4559" s="13">
        <f t="shared" si="84"/>
        <v>3585</v>
      </c>
    </row>
    <row r="4560" spans="1:10" x14ac:dyDescent="0.25">
      <c r="A4560" s="6">
        <v>45545</v>
      </c>
      <c r="B4560" t="s">
        <v>15</v>
      </c>
      <c r="C4560">
        <v>4</v>
      </c>
      <c r="D4560">
        <v>23.9</v>
      </c>
      <c r="E4560" s="10">
        <v>0.4314351851851852</v>
      </c>
      <c r="F4560" t="s">
        <v>20</v>
      </c>
      <c r="G4560" s="13">
        <f t="shared" si="84"/>
        <v>95.6</v>
      </c>
    </row>
    <row r="4561" spans="1:10" x14ac:dyDescent="0.25">
      <c r="A4561" s="6">
        <v>45545</v>
      </c>
      <c r="B4561" t="s">
        <v>15</v>
      </c>
      <c r="C4561">
        <v>476</v>
      </c>
      <c r="D4561">
        <v>23.9</v>
      </c>
      <c r="E4561" s="10">
        <v>0.4694444444444445</v>
      </c>
      <c r="F4561" t="s">
        <v>20</v>
      </c>
      <c r="G4561" s="13">
        <f t="shared" si="84"/>
        <v>11376.4</v>
      </c>
    </row>
    <row r="4562" spans="1:10" x14ac:dyDescent="0.25">
      <c r="A4562" s="6">
        <v>45545</v>
      </c>
      <c r="B4562" t="s">
        <v>15</v>
      </c>
      <c r="C4562">
        <v>1000</v>
      </c>
      <c r="D4562">
        <v>23.8</v>
      </c>
      <c r="E4562" s="10">
        <v>0.53960648148148149</v>
      </c>
      <c r="F4562" t="s">
        <v>20</v>
      </c>
      <c r="G4562" s="13">
        <f t="shared" si="84"/>
        <v>23800</v>
      </c>
      <c r="H4562" s="20">
        <f>SUM(C4556:C4562)</f>
        <v>1850</v>
      </c>
      <c r="I4562" s="15">
        <f>SUM(G4556:G4562)/H4562</f>
        <v>23.845945945945946</v>
      </c>
      <c r="J4562" s="13">
        <f>H4562*I4562</f>
        <v>44115</v>
      </c>
    </row>
    <row r="4563" spans="1:10" x14ac:dyDescent="0.25">
      <c r="A4563" s="6">
        <v>45546</v>
      </c>
      <c r="B4563" t="s">
        <v>15</v>
      </c>
      <c r="C4563" s="20">
        <v>4</v>
      </c>
      <c r="D4563">
        <v>23.55</v>
      </c>
      <c r="E4563" s="10">
        <v>0.61109953703703701</v>
      </c>
      <c r="F4563" t="s">
        <v>20</v>
      </c>
      <c r="G4563" s="13">
        <f t="shared" si="84"/>
        <v>94.2</v>
      </c>
    </row>
    <row r="4564" spans="1:10" x14ac:dyDescent="0.25">
      <c r="A4564" s="6">
        <v>45546</v>
      </c>
      <c r="B4564" t="s">
        <v>15</v>
      </c>
      <c r="C4564">
        <v>24</v>
      </c>
      <c r="D4564">
        <v>23.55</v>
      </c>
      <c r="E4564" s="10">
        <v>0.61109953703703701</v>
      </c>
      <c r="F4564" t="s">
        <v>20</v>
      </c>
      <c r="G4564" s="13">
        <f t="shared" si="84"/>
        <v>565.20000000000005</v>
      </c>
    </row>
    <row r="4565" spans="1:10" x14ac:dyDescent="0.25">
      <c r="A4565" s="6">
        <v>45546</v>
      </c>
      <c r="B4565" t="s">
        <v>15</v>
      </c>
      <c r="C4565">
        <v>217</v>
      </c>
      <c r="D4565">
        <v>23.55</v>
      </c>
      <c r="E4565" s="10">
        <v>0.61109953703703701</v>
      </c>
      <c r="F4565" t="s">
        <v>20</v>
      </c>
      <c r="G4565" s="13">
        <f t="shared" si="84"/>
        <v>5110.3500000000004</v>
      </c>
    </row>
    <row r="4566" spans="1:10" x14ac:dyDescent="0.25">
      <c r="A4566" s="6">
        <v>45546</v>
      </c>
      <c r="B4566" t="s">
        <v>15</v>
      </c>
      <c r="C4566">
        <v>6</v>
      </c>
      <c r="D4566">
        <v>23.55</v>
      </c>
      <c r="E4566" s="10">
        <v>0.61109953703703701</v>
      </c>
      <c r="F4566" t="s">
        <v>20</v>
      </c>
      <c r="G4566" s="13">
        <f t="shared" si="84"/>
        <v>141.30000000000001</v>
      </c>
    </row>
    <row r="4567" spans="1:10" x14ac:dyDescent="0.25">
      <c r="A4567" s="6">
        <v>45546</v>
      </c>
      <c r="B4567" t="s">
        <v>15</v>
      </c>
      <c r="C4567">
        <v>442</v>
      </c>
      <c r="D4567">
        <v>23.55</v>
      </c>
      <c r="E4567" s="10">
        <v>0.61113425925925924</v>
      </c>
      <c r="F4567" t="s">
        <v>20</v>
      </c>
      <c r="G4567" s="13">
        <f t="shared" si="84"/>
        <v>10409.1</v>
      </c>
    </row>
    <row r="4568" spans="1:10" x14ac:dyDescent="0.25">
      <c r="A4568" s="6">
        <v>45546</v>
      </c>
      <c r="B4568" t="s">
        <v>15</v>
      </c>
      <c r="C4568">
        <v>307</v>
      </c>
      <c r="D4568">
        <v>23.55</v>
      </c>
      <c r="E4568" s="10">
        <v>0.61113425925925924</v>
      </c>
      <c r="F4568" t="s">
        <v>20</v>
      </c>
      <c r="G4568" s="13">
        <f t="shared" si="84"/>
        <v>7229.85</v>
      </c>
    </row>
    <row r="4569" spans="1:10" x14ac:dyDescent="0.25">
      <c r="A4569" s="6">
        <v>45546</v>
      </c>
      <c r="B4569" t="s">
        <v>15</v>
      </c>
      <c r="C4569">
        <v>136</v>
      </c>
      <c r="D4569">
        <v>23.35</v>
      </c>
      <c r="E4569" s="10">
        <v>0.65052083333333333</v>
      </c>
      <c r="F4569" t="s">
        <v>20</v>
      </c>
      <c r="G4569" s="13">
        <f t="shared" si="84"/>
        <v>3175.6000000000004</v>
      </c>
    </row>
    <row r="4570" spans="1:10" x14ac:dyDescent="0.25">
      <c r="A4570" s="6">
        <v>45546</v>
      </c>
      <c r="B4570" t="s">
        <v>15</v>
      </c>
      <c r="C4570">
        <v>8</v>
      </c>
      <c r="D4570">
        <v>23.35</v>
      </c>
      <c r="E4570" s="10">
        <v>0.65052083333333333</v>
      </c>
      <c r="F4570" t="s">
        <v>20</v>
      </c>
      <c r="G4570" s="13">
        <f t="shared" si="84"/>
        <v>186.8</v>
      </c>
    </row>
    <row r="4571" spans="1:10" x14ac:dyDescent="0.25">
      <c r="A4571" s="6">
        <v>45546</v>
      </c>
      <c r="B4571" t="s">
        <v>15</v>
      </c>
      <c r="C4571">
        <v>33</v>
      </c>
      <c r="D4571">
        <v>23.35</v>
      </c>
      <c r="E4571" s="10">
        <v>0.65151620370370367</v>
      </c>
      <c r="F4571" t="s">
        <v>20</v>
      </c>
      <c r="G4571" s="13">
        <f t="shared" si="84"/>
        <v>770.55000000000007</v>
      </c>
    </row>
    <row r="4572" spans="1:10" x14ac:dyDescent="0.25">
      <c r="A4572" s="6">
        <v>45546</v>
      </c>
      <c r="B4572" t="s">
        <v>15</v>
      </c>
      <c r="C4572">
        <v>82</v>
      </c>
      <c r="D4572">
        <v>23.35</v>
      </c>
      <c r="E4572" s="10">
        <v>0.65151620370370367</v>
      </c>
      <c r="F4572" t="s">
        <v>20</v>
      </c>
      <c r="G4572" s="13">
        <f t="shared" si="84"/>
        <v>1914.7</v>
      </c>
    </row>
    <row r="4573" spans="1:10" x14ac:dyDescent="0.25">
      <c r="A4573" s="6">
        <v>45546</v>
      </c>
      <c r="B4573" t="s">
        <v>15</v>
      </c>
      <c r="C4573">
        <v>66</v>
      </c>
      <c r="D4573">
        <v>23.35</v>
      </c>
      <c r="E4573" s="10">
        <v>0.66011574074074075</v>
      </c>
      <c r="F4573" t="s">
        <v>20</v>
      </c>
      <c r="G4573" s="13">
        <f t="shared" si="84"/>
        <v>1541.1000000000001</v>
      </c>
    </row>
    <row r="4574" spans="1:10" x14ac:dyDescent="0.25">
      <c r="A4574" s="6">
        <v>45546</v>
      </c>
      <c r="B4574" t="s">
        <v>15</v>
      </c>
      <c r="C4574">
        <v>4</v>
      </c>
      <c r="D4574">
        <v>23.35</v>
      </c>
      <c r="E4574" s="10">
        <v>0.66703703703703709</v>
      </c>
      <c r="F4574" t="s">
        <v>20</v>
      </c>
      <c r="G4574" s="13">
        <f t="shared" si="84"/>
        <v>93.4</v>
      </c>
    </row>
    <row r="4575" spans="1:10" x14ac:dyDescent="0.25">
      <c r="A4575" s="6">
        <v>45546</v>
      </c>
      <c r="B4575" t="s">
        <v>15</v>
      </c>
      <c r="C4575">
        <v>16</v>
      </c>
      <c r="D4575">
        <v>23.35</v>
      </c>
      <c r="E4575" s="10">
        <v>0.66703703703703709</v>
      </c>
      <c r="F4575" t="s">
        <v>20</v>
      </c>
      <c r="G4575" s="13">
        <f t="shared" si="84"/>
        <v>373.6</v>
      </c>
    </row>
    <row r="4576" spans="1:10" x14ac:dyDescent="0.25">
      <c r="A4576" s="6">
        <v>45546</v>
      </c>
      <c r="B4576" t="s">
        <v>15</v>
      </c>
      <c r="C4576">
        <v>217</v>
      </c>
      <c r="D4576">
        <v>23.35</v>
      </c>
      <c r="E4576" s="10">
        <v>0.66703703703703709</v>
      </c>
      <c r="F4576" t="s">
        <v>20</v>
      </c>
      <c r="G4576" s="13">
        <f t="shared" si="84"/>
        <v>5066.9500000000007</v>
      </c>
    </row>
    <row r="4577" spans="1:10" x14ac:dyDescent="0.25">
      <c r="A4577" s="6">
        <v>45546</v>
      </c>
      <c r="B4577" t="s">
        <v>15</v>
      </c>
      <c r="C4577">
        <v>328</v>
      </c>
      <c r="D4577">
        <v>23.35</v>
      </c>
      <c r="E4577" s="10">
        <v>0.66703703703703709</v>
      </c>
      <c r="F4577" t="s">
        <v>20</v>
      </c>
      <c r="G4577" s="13">
        <f t="shared" si="84"/>
        <v>7658.8</v>
      </c>
    </row>
    <row r="4578" spans="1:10" x14ac:dyDescent="0.25">
      <c r="A4578" s="6">
        <v>45546</v>
      </c>
      <c r="B4578" t="s">
        <v>15</v>
      </c>
      <c r="C4578">
        <v>12</v>
      </c>
      <c r="D4578">
        <v>23.35</v>
      </c>
      <c r="E4578" s="10">
        <v>0.66703703703703709</v>
      </c>
      <c r="F4578" t="s">
        <v>20</v>
      </c>
      <c r="G4578" s="13">
        <f t="shared" si="84"/>
        <v>280.20000000000005</v>
      </c>
    </row>
    <row r="4579" spans="1:10" x14ac:dyDescent="0.25">
      <c r="A4579" s="6">
        <v>45546</v>
      </c>
      <c r="B4579" t="s">
        <v>15</v>
      </c>
      <c r="C4579">
        <v>48</v>
      </c>
      <c r="D4579">
        <v>23.35</v>
      </c>
      <c r="E4579" s="10">
        <v>0.66704861111111102</v>
      </c>
      <c r="F4579" t="s">
        <v>20</v>
      </c>
      <c r="G4579" s="13">
        <f t="shared" si="84"/>
        <v>1120.8000000000002</v>
      </c>
      <c r="H4579" s="20">
        <f>SUM(C4563:C4579)</f>
        <v>1950</v>
      </c>
      <c r="I4579" s="15">
        <f>SUM(G4563:G4579)/H4579</f>
        <v>23.452564102564104</v>
      </c>
      <c r="J4579" s="13">
        <f>H4579*I4579</f>
        <v>45732.5</v>
      </c>
    </row>
    <row r="4580" spans="1:10" x14ac:dyDescent="0.25">
      <c r="A4580" s="6">
        <v>45547</v>
      </c>
      <c r="B4580" t="s">
        <v>15</v>
      </c>
      <c r="C4580" s="20">
        <v>201</v>
      </c>
      <c r="D4580">
        <v>23.5</v>
      </c>
      <c r="E4580" s="10">
        <v>0.41804398148148153</v>
      </c>
      <c r="F4580" t="s">
        <v>20</v>
      </c>
      <c r="G4580" s="13">
        <f t="shared" si="84"/>
        <v>4723.5</v>
      </c>
    </row>
    <row r="4581" spans="1:10" x14ac:dyDescent="0.25">
      <c r="A4581" s="6">
        <v>45547</v>
      </c>
      <c r="B4581" t="s">
        <v>15</v>
      </c>
      <c r="C4581">
        <v>559</v>
      </c>
      <c r="D4581">
        <v>23.5</v>
      </c>
      <c r="E4581" s="10">
        <v>0.41804398148148153</v>
      </c>
      <c r="F4581" t="s">
        <v>20</v>
      </c>
      <c r="G4581" s="13">
        <f t="shared" si="84"/>
        <v>13136.5</v>
      </c>
    </row>
    <row r="4582" spans="1:10" x14ac:dyDescent="0.25">
      <c r="A4582" s="6">
        <v>45547</v>
      </c>
      <c r="B4582" t="s">
        <v>15</v>
      </c>
      <c r="C4582">
        <v>22</v>
      </c>
      <c r="D4582">
        <v>23.5</v>
      </c>
      <c r="E4582" s="10">
        <v>0.41804398148148153</v>
      </c>
      <c r="F4582" t="s">
        <v>20</v>
      </c>
      <c r="G4582" s="13">
        <f t="shared" si="84"/>
        <v>517</v>
      </c>
    </row>
    <row r="4583" spans="1:10" x14ac:dyDescent="0.25">
      <c r="A4583" s="6">
        <v>45547</v>
      </c>
      <c r="B4583" t="s">
        <v>15</v>
      </c>
      <c r="C4583">
        <v>44</v>
      </c>
      <c r="D4583">
        <v>23.6</v>
      </c>
      <c r="E4583" s="10">
        <v>0.5169097222222222</v>
      </c>
      <c r="F4583" t="s">
        <v>20</v>
      </c>
      <c r="G4583" s="13">
        <f t="shared" si="84"/>
        <v>1038.4000000000001</v>
      </c>
    </row>
    <row r="4584" spans="1:10" x14ac:dyDescent="0.25">
      <c r="A4584" s="6">
        <v>45547</v>
      </c>
      <c r="B4584" t="s">
        <v>15</v>
      </c>
      <c r="C4584">
        <v>2</v>
      </c>
      <c r="D4584">
        <v>23.6</v>
      </c>
      <c r="E4584" s="10">
        <v>0.5169097222222222</v>
      </c>
      <c r="F4584" t="s">
        <v>20</v>
      </c>
      <c r="G4584" s="13">
        <f t="shared" si="84"/>
        <v>47.2</v>
      </c>
    </row>
    <row r="4585" spans="1:10" x14ac:dyDescent="0.25">
      <c r="A4585" s="6">
        <v>45547</v>
      </c>
      <c r="B4585" t="s">
        <v>15</v>
      </c>
      <c r="C4585">
        <v>172</v>
      </c>
      <c r="D4585">
        <v>23.6</v>
      </c>
      <c r="E4585" s="10">
        <v>0.53049768518518514</v>
      </c>
      <c r="F4585" t="s">
        <v>20</v>
      </c>
      <c r="G4585" s="13">
        <f t="shared" si="84"/>
        <v>4059.2000000000003</v>
      </c>
    </row>
    <row r="4586" spans="1:10" x14ac:dyDescent="0.25">
      <c r="A4586" s="6">
        <v>45547</v>
      </c>
      <c r="B4586" t="s">
        <v>15</v>
      </c>
      <c r="C4586">
        <v>10</v>
      </c>
      <c r="D4586">
        <v>23.85</v>
      </c>
      <c r="E4586" s="10">
        <v>0.61849537037037039</v>
      </c>
      <c r="F4586" t="s">
        <v>20</v>
      </c>
      <c r="G4586" s="13">
        <f t="shared" si="84"/>
        <v>238.5</v>
      </c>
    </row>
    <row r="4587" spans="1:10" x14ac:dyDescent="0.25">
      <c r="A4587" s="6">
        <v>45547</v>
      </c>
      <c r="B4587" t="s">
        <v>15</v>
      </c>
      <c r="C4587">
        <v>88</v>
      </c>
      <c r="D4587">
        <v>23.85</v>
      </c>
      <c r="E4587" s="10">
        <v>0.65788194444444448</v>
      </c>
      <c r="F4587" t="s">
        <v>20</v>
      </c>
      <c r="G4587" s="13">
        <f t="shared" si="84"/>
        <v>2098.8000000000002</v>
      </c>
    </row>
    <row r="4588" spans="1:10" x14ac:dyDescent="0.25">
      <c r="A4588" s="6">
        <v>45547</v>
      </c>
      <c r="B4588" t="s">
        <v>15</v>
      </c>
      <c r="C4588">
        <v>2</v>
      </c>
      <c r="D4588">
        <v>23.85</v>
      </c>
      <c r="E4588" s="10">
        <v>0.65788194444444448</v>
      </c>
      <c r="F4588" t="s">
        <v>20</v>
      </c>
      <c r="G4588" s="13">
        <f t="shared" si="84"/>
        <v>47.7</v>
      </c>
    </row>
    <row r="4589" spans="1:10" x14ac:dyDescent="0.25">
      <c r="A4589" s="6">
        <v>45547</v>
      </c>
      <c r="B4589" t="s">
        <v>15</v>
      </c>
      <c r="C4589">
        <v>215</v>
      </c>
      <c r="D4589">
        <v>23.85</v>
      </c>
      <c r="E4589" s="10">
        <v>0.65788194444444448</v>
      </c>
      <c r="F4589" t="s">
        <v>20</v>
      </c>
      <c r="G4589" s="13">
        <f t="shared" si="84"/>
        <v>5127.75</v>
      </c>
    </row>
    <row r="4590" spans="1:10" x14ac:dyDescent="0.25">
      <c r="A4590" s="6">
        <v>45547</v>
      </c>
      <c r="B4590" t="s">
        <v>15</v>
      </c>
      <c r="C4590">
        <v>585</v>
      </c>
      <c r="D4590">
        <v>23.85</v>
      </c>
      <c r="E4590" s="10">
        <v>0.65788194444444448</v>
      </c>
      <c r="F4590" t="s">
        <v>20</v>
      </c>
      <c r="G4590" s="13">
        <f t="shared" si="84"/>
        <v>13952.25</v>
      </c>
      <c r="H4590" s="20">
        <f>SUM(C4580:C4590)</f>
        <v>1900</v>
      </c>
      <c r="I4590" s="15">
        <f>SUM(G4580:G4590)/H4590</f>
        <v>23.677263157894739</v>
      </c>
      <c r="J4590" s="13">
        <f>H4590*I4590</f>
        <v>44986.8</v>
      </c>
    </row>
    <row r="4591" spans="1:10" x14ac:dyDescent="0.25">
      <c r="A4591" s="6">
        <v>45548</v>
      </c>
      <c r="B4591" t="s">
        <v>15</v>
      </c>
      <c r="C4591" s="20">
        <v>4</v>
      </c>
      <c r="D4591">
        <v>23.75</v>
      </c>
      <c r="E4591" s="10">
        <v>0.40442129629629631</v>
      </c>
      <c r="F4591" t="s">
        <v>20</v>
      </c>
      <c r="G4591" s="13">
        <f t="shared" si="84"/>
        <v>95</v>
      </c>
    </row>
    <row r="4592" spans="1:10" x14ac:dyDescent="0.25">
      <c r="A4592" s="6">
        <v>45548</v>
      </c>
      <c r="B4592" t="s">
        <v>15</v>
      </c>
      <c r="C4592">
        <v>4</v>
      </c>
      <c r="D4592">
        <v>23.75</v>
      </c>
      <c r="E4592" s="10">
        <v>0.43695601851851856</v>
      </c>
      <c r="F4592" t="s">
        <v>20</v>
      </c>
      <c r="G4592" s="13">
        <f t="shared" si="84"/>
        <v>95</v>
      </c>
    </row>
    <row r="4593" spans="1:15" x14ac:dyDescent="0.25">
      <c r="A4593" s="6">
        <v>45548</v>
      </c>
      <c r="B4593" t="s">
        <v>15</v>
      </c>
      <c r="C4593">
        <v>4</v>
      </c>
      <c r="D4593">
        <v>23.75</v>
      </c>
      <c r="E4593" s="10">
        <v>0.48943287037037037</v>
      </c>
      <c r="F4593" t="s">
        <v>20</v>
      </c>
      <c r="G4593" s="13">
        <f t="shared" si="84"/>
        <v>95</v>
      </c>
    </row>
    <row r="4594" spans="1:15" x14ac:dyDescent="0.25">
      <c r="A4594" s="6">
        <v>45548</v>
      </c>
      <c r="B4594" t="s">
        <v>15</v>
      </c>
      <c r="C4594">
        <v>4</v>
      </c>
      <c r="D4594">
        <v>23.75</v>
      </c>
      <c r="E4594" s="10">
        <v>0.52451388888888884</v>
      </c>
      <c r="F4594" t="s">
        <v>20</v>
      </c>
      <c r="G4594" s="13">
        <f t="shared" si="84"/>
        <v>95</v>
      </c>
    </row>
    <row r="4595" spans="1:15" x14ac:dyDescent="0.25">
      <c r="A4595" s="6">
        <v>45548</v>
      </c>
      <c r="B4595" t="s">
        <v>15</v>
      </c>
      <c r="C4595">
        <v>4</v>
      </c>
      <c r="D4595">
        <v>23.75</v>
      </c>
      <c r="E4595" s="10">
        <v>0.58494212962962966</v>
      </c>
      <c r="F4595" t="s">
        <v>20</v>
      </c>
      <c r="G4595" s="13">
        <f t="shared" si="84"/>
        <v>95</v>
      </c>
    </row>
    <row r="4596" spans="1:15" x14ac:dyDescent="0.25">
      <c r="A4596" s="6">
        <v>45548</v>
      </c>
      <c r="B4596" t="s">
        <v>15</v>
      </c>
      <c r="C4596">
        <v>4</v>
      </c>
      <c r="D4596">
        <v>23.75</v>
      </c>
      <c r="E4596" s="10">
        <v>0.60193287037037035</v>
      </c>
      <c r="F4596" t="s">
        <v>20</v>
      </c>
      <c r="G4596" s="13">
        <f t="shared" si="84"/>
        <v>95</v>
      </c>
    </row>
    <row r="4597" spans="1:15" x14ac:dyDescent="0.25">
      <c r="A4597" s="6">
        <v>45548</v>
      </c>
      <c r="B4597" t="s">
        <v>15</v>
      </c>
      <c r="C4597">
        <v>4</v>
      </c>
      <c r="D4597">
        <v>23.75</v>
      </c>
      <c r="E4597" s="10">
        <v>0.63484953703703706</v>
      </c>
      <c r="F4597" t="s">
        <v>20</v>
      </c>
      <c r="G4597" s="13">
        <f t="shared" si="84"/>
        <v>95</v>
      </c>
    </row>
    <row r="4598" spans="1:15" x14ac:dyDescent="0.25">
      <c r="A4598" s="6">
        <v>45548</v>
      </c>
      <c r="B4598" t="s">
        <v>15</v>
      </c>
      <c r="C4598">
        <v>8</v>
      </c>
      <c r="D4598">
        <v>23.75</v>
      </c>
      <c r="E4598" s="10">
        <v>0.63484953703703706</v>
      </c>
      <c r="F4598" t="s">
        <v>20</v>
      </c>
      <c r="G4598" s="13">
        <f t="shared" si="84"/>
        <v>190</v>
      </c>
    </row>
    <row r="4599" spans="1:15" x14ac:dyDescent="0.25">
      <c r="A4599" s="6">
        <v>45548</v>
      </c>
      <c r="B4599" t="s">
        <v>15</v>
      </c>
      <c r="C4599">
        <v>63</v>
      </c>
      <c r="D4599">
        <v>23.75</v>
      </c>
      <c r="E4599" s="10">
        <v>0.63574074074074072</v>
      </c>
      <c r="F4599" t="s">
        <v>20</v>
      </c>
      <c r="G4599" s="13">
        <f t="shared" si="84"/>
        <v>1496.25</v>
      </c>
    </row>
    <row r="4600" spans="1:15" x14ac:dyDescent="0.25">
      <c r="A4600" s="6">
        <v>45548</v>
      </c>
      <c r="B4600" t="s">
        <v>15</v>
      </c>
      <c r="C4600">
        <v>463</v>
      </c>
      <c r="D4600">
        <v>23.75</v>
      </c>
      <c r="E4600" s="10">
        <v>0.63574074074074072</v>
      </c>
      <c r="F4600" t="s">
        <v>20</v>
      </c>
      <c r="G4600" s="13">
        <f t="shared" si="84"/>
        <v>10996.25</v>
      </c>
    </row>
    <row r="4601" spans="1:15" x14ac:dyDescent="0.25">
      <c r="A4601" s="6">
        <v>45548</v>
      </c>
      <c r="B4601" t="s">
        <v>15</v>
      </c>
      <c r="C4601">
        <v>62</v>
      </c>
      <c r="D4601">
        <v>23.75</v>
      </c>
      <c r="E4601" s="10">
        <v>0.63574074074074072</v>
      </c>
      <c r="F4601" t="s">
        <v>20</v>
      </c>
      <c r="G4601" s="13">
        <f t="shared" ref="G4601:G4664" si="85">C4601*D4601</f>
        <v>1472.5</v>
      </c>
    </row>
    <row r="4602" spans="1:15" x14ac:dyDescent="0.25">
      <c r="A4602" s="6">
        <v>45548</v>
      </c>
      <c r="B4602" t="s">
        <v>15</v>
      </c>
      <c r="C4602">
        <v>276</v>
      </c>
      <c r="D4602">
        <v>23.75</v>
      </c>
      <c r="E4602" s="10">
        <v>0.63574074074074072</v>
      </c>
      <c r="F4602" t="s">
        <v>20</v>
      </c>
      <c r="G4602" s="13">
        <f t="shared" si="85"/>
        <v>6555</v>
      </c>
    </row>
    <row r="4603" spans="1:15" x14ac:dyDescent="0.25">
      <c r="A4603" s="6">
        <v>45548</v>
      </c>
      <c r="B4603" t="s">
        <v>15</v>
      </c>
      <c r="C4603">
        <v>4</v>
      </c>
      <c r="D4603">
        <v>23.8</v>
      </c>
      <c r="E4603" s="10">
        <v>0.68306712962962957</v>
      </c>
      <c r="F4603" t="s">
        <v>20</v>
      </c>
      <c r="G4603" s="13">
        <f t="shared" si="85"/>
        <v>95.2</v>
      </c>
      <c r="H4603" s="20">
        <f>SUM(C4591:C4603)</f>
        <v>904</v>
      </c>
      <c r="I4603" s="15">
        <f>SUM(G4591:G4603)/H4603</f>
        <v>23.750221238938053</v>
      </c>
      <c r="J4603" s="13">
        <f>H4603*I4603</f>
        <v>21470.2</v>
      </c>
      <c r="K4603" s="20">
        <f>SUM(H4545:H4603)</f>
        <v>8504</v>
      </c>
      <c r="L4603" s="15">
        <f>M4603/K4603</f>
        <v>23.758699435559738</v>
      </c>
      <c r="M4603" s="32">
        <v>202043.98</v>
      </c>
      <c r="N4603" s="6">
        <v>45548</v>
      </c>
      <c r="O4603" s="30">
        <f>(K4603/$P$2)</f>
        <v>4.5222034659732905E-4</v>
      </c>
    </row>
    <row r="4604" spans="1:15" x14ac:dyDescent="0.25">
      <c r="A4604" s="6">
        <v>45551</v>
      </c>
      <c r="B4604" t="s">
        <v>15</v>
      </c>
      <c r="C4604">
        <v>4</v>
      </c>
      <c r="D4604">
        <v>24.25</v>
      </c>
      <c r="E4604" s="10">
        <v>0.54701388888888891</v>
      </c>
      <c r="F4604" t="s">
        <v>20</v>
      </c>
      <c r="G4604" s="13">
        <f t="shared" si="85"/>
        <v>97</v>
      </c>
    </row>
    <row r="4605" spans="1:15" x14ac:dyDescent="0.25">
      <c r="A4605" s="6">
        <v>45551</v>
      </c>
      <c r="B4605" t="s">
        <v>15</v>
      </c>
      <c r="C4605">
        <v>40</v>
      </c>
      <c r="D4605">
        <v>24.25</v>
      </c>
      <c r="E4605" s="10">
        <v>0.55269675925925921</v>
      </c>
      <c r="F4605" t="s">
        <v>20</v>
      </c>
      <c r="G4605" s="13">
        <f t="shared" si="85"/>
        <v>970</v>
      </c>
    </row>
    <row r="4606" spans="1:15" x14ac:dyDescent="0.25">
      <c r="A4606" s="6">
        <v>45551</v>
      </c>
      <c r="B4606" t="s">
        <v>15</v>
      </c>
      <c r="C4606">
        <v>304</v>
      </c>
      <c r="D4606">
        <v>24.3</v>
      </c>
      <c r="E4606" s="10">
        <v>0.69094907407407413</v>
      </c>
      <c r="F4606" t="s">
        <v>20</v>
      </c>
      <c r="G4606" s="13">
        <f t="shared" si="85"/>
        <v>7387.2</v>
      </c>
    </row>
    <row r="4607" spans="1:15" x14ac:dyDescent="0.25">
      <c r="A4607" s="6">
        <v>45551</v>
      </c>
      <c r="B4607" t="s">
        <v>15</v>
      </c>
      <c r="C4607">
        <v>65</v>
      </c>
      <c r="D4607">
        <v>24.3</v>
      </c>
      <c r="E4607" s="10">
        <v>0.69094907407407413</v>
      </c>
      <c r="F4607" t="s">
        <v>20</v>
      </c>
      <c r="G4607" s="13">
        <f t="shared" si="85"/>
        <v>1579.5</v>
      </c>
    </row>
    <row r="4608" spans="1:15" x14ac:dyDescent="0.25">
      <c r="A4608" s="6">
        <v>45551</v>
      </c>
      <c r="B4608" t="s">
        <v>15</v>
      </c>
      <c r="C4608">
        <v>587</v>
      </c>
      <c r="D4608">
        <v>24.3</v>
      </c>
      <c r="E4608" s="10">
        <v>0.69094907407407413</v>
      </c>
      <c r="F4608" t="s">
        <v>20</v>
      </c>
      <c r="G4608" s="13">
        <f t="shared" si="85"/>
        <v>14264.1</v>
      </c>
    </row>
    <row r="4609" spans="1:10" x14ac:dyDescent="0.25">
      <c r="A4609" s="6">
        <v>45551</v>
      </c>
      <c r="B4609" t="s">
        <v>15</v>
      </c>
      <c r="C4609">
        <v>373</v>
      </c>
      <c r="D4609">
        <v>24.3</v>
      </c>
      <c r="E4609" s="10">
        <v>0.69094907407407413</v>
      </c>
      <c r="F4609" t="s">
        <v>20</v>
      </c>
      <c r="G4609" s="13">
        <f t="shared" si="85"/>
        <v>9063.9</v>
      </c>
    </row>
    <row r="4610" spans="1:10" x14ac:dyDescent="0.25">
      <c r="A4610" s="6">
        <v>45551</v>
      </c>
      <c r="B4610" t="s">
        <v>15</v>
      </c>
      <c r="C4610">
        <v>8</v>
      </c>
      <c r="D4610">
        <v>24.3</v>
      </c>
      <c r="E4610" s="10">
        <v>0.69094907407407413</v>
      </c>
      <c r="F4610" t="s">
        <v>20</v>
      </c>
      <c r="G4610" s="13">
        <f t="shared" si="85"/>
        <v>194.4</v>
      </c>
    </row>
    <row r="4611" spans="1:10" x14ac:dyDescent="0.25">
      <c r="A4611" s="6">
        <v>45551</v>
      </c>
      <c r="B4611" t="s">
        <v>15</v>
      </c>
      <c r="C4611">
        <v>47</v>
      </c>
      <c r="D4611">
        <v>24.3</v>
      </c>
      <c r="E4611" s="10">
        <v>0.69094907407407413</v>
      </c>
      <c r="F4611" t="s">
        <v>20</v>
      </c>
      <c r="G4611" s="13">
        <f t="shared" si="85"/>
        <v>1142.1000000000001</v>
      </c>
    </row>
    <row r="4612" spans="1:10" x14ac:dyDescent="0.25">
      <c r="A4612" s="6">
        <v>45551</v>
      </c>
      <c r="B4612" t="s">
        <v>15</v>
      </c>
      <c r="C4612">
        <v>1</v>
      </c>
      <c r="D4612">
        <v>24.3</v>
      </c>
      <c r="E4612" s="10">
        <v>0.69094907407407413</v>
      </c>
      <c r="F4612" t="s">
        <v>20</v>
      </c>
      <c r="G4612" s="13">
        <f t="shared" si="85"/>
        <v>24.3</v>
      </c>
    </row>
    <row r="4613" spans="1:10" x14ac:dyDescent="0.25">
      <c r="A4613" s="6">
        <v>45551</v>
      </c>
      <c r="B4613" t="s">
        <v>15</v>
      </c>
      <c r="C4613">
        <v>57</v>
      </c>
      <c r="D4613">
        <v>24.3</v>
      </c>
      <c r="E4613" s="10">
        <v>0.69094907407407413</v>
      </c>
      <c r="F4613" t="s">
        <v>20</v>
      </c>
      <c r="G4613" s="13">
        <f t="shared" si="85"/>
        <v>1385.1000000000001</v>
      </c>
    </row>
    <row r="4614" spans="1:10" x14ac:dyDescent="0.25">
      <c r="A4614" s="6">
        <v>45551</v>
      </c>
      <c r="B4614" t="s">
        <v>15</v>
      </c>
      <c r="C4614">
        <v>82</v>
      </c>
      <c r="D4614">
        <v>24.3</v>
      </c>
      <c r="E4614" s="10">
        <v>0.69094907407407413</v>
      </c>
      <c r="F4614" t="s">
        <v>20</v>
      </c>
      <c r="G4614" s="13">
        <f t="shared" si="85"/>
        <v>1992.6000000000001</v>
      </c>
    </row>
    <row r="4615" spans="1:10" x14ac:dyDescent="0.25">
      <c r="A4615" s="6">
        <v>45551</v>
      </c>
      <c r="B4615" t="s">
        <v>15</v>
      </c>
      <c r="C4615">
        <v>24</v>
      </c>
      <c r="D4615">
        <v>24.3</v>
      </c>
      <c r="E4615" s="10">
        <v>0.69094907407407413</v>
      </c>
      <c r="F4615" t="s">
        <v>20</v>
      </c>
      <c r="G4615" s="13">
        <f t="shared" si="85"/>
        <v>583.20000000000005</v>
      </c>
    </row>
    <row r="4616" spans="1:10" x14ac:dyDescent="0.25">
      <c r="A4616" s="6">
        <v>45551</v>
      </c>
      <c r="B4616" t="s">
        <v>15</v>
      </c>
      <c r="C4616">
        <v>208</v>
      </c>
      <c r="D4616">
        <v>24.3</v>
      </c>
      <c r="E4616" s="10">
        <v>0.69094907407407413</v>
      </c>
      <c r="F4616" t="s">
        <v>20</v>
      </c>
      <c r="G4616" s="13">
        <f t="shared" si="85"/>
        <v>5054.4000000000005</v>
      </c>
      <c r="H4616" s="20">
        <f>SUM(C4604:C4616)</f>
        <v>1800</v>
      </c>
      <c r="I4616" s="15">
        <f>SUM(G4604:G4616)/H4616</f>
        <v>24.298777777777779</v>
      </c>
      <c r="J4616" s="13">
        <f>H4616*I4616</f>
        <v>43737.8</v>
      </c>
    </row>
    <row r="4617" spans="1:10" x14ac:dyDescent="0.25">
      <c r="A4617" s="6">
        <v>45552</v>
      </c>
      <c r="B4617" t="s">
        <v>15</v>
      </c>
      <c r="C4617" s="20">
        <v>750</v>
      </c>
      <c r="D4617">
        <v>24.6</v>
      </c>
      <c r="E4617" s="10">
        <v>0.4931828703703704</v>
      </c>
      <c r="F4617" t="s">
        <v>20</v>
      </c>
      <c r="G4617" s="13">
        <f t="shared" si="85"/>
        <v>18450</v>
      </c>
    </row>
    <row r="4618" spans="1:10" x14ac:dyDescent="0.25">
      <c r="A4618" s="6">
        <v>45552</v>
      </c>
      <c r="B4618" t="s">
        <v>15</v>
      </c>
      <c r="C4618">
        <v>166</v>
      </c>
      <c r="D4618">
        <v>24.6</v>
      </c>
      <c r="E4618" s="10">
        <v>0.49319444444444444</v>
      </c>
      <c r="F4618" t="s">
        <v>20</v>
      </c>
      <c r="G4618" s="13">
        <f t="shared" si="85"/>
        <v>4083.6000000000004</v>
      </c>
    </row>
    <row r="4619" spans="1:10" x14ac:dyDescent="0.25">
      <c r="A4619" s="6">
        <v>45552</v>
      </c>
      <c r="B4619" t="s">
        <v>15</v>
      </c>
      <c r="C4619">
        <v>33</v>
      </c>
      <c r="D4619">
        <v>24.6</v>
      </c>
      <c r="E4619" s="10">
        <v>0.49319444444444444</v>
      </c>
      <c r="F4619" t="s">
        <v>20</v>
      </c>
      <c r="G4619" s="13">
        <f t="shared" si="85"/>
        <v>811.80000000000007</v>
      </c>
    </row>
    <row r="4620" spans="1:10" x14ac:dyDescent="0.25">
      <c r="A4620" s="6">
        <v>45552</v>
      </c>
      <c r="B4620" t="s">
        <v>15</v>
      </c>
      <c r="C4620">
        <v>33</v>
      </c>
      <c r="D4620">
        <v>24.6</v>
      </c>
      <c r="E4620" s="10">
        <v>0.49319444444444444</v>
      </c>
      <c r="F4620" t="s">
        <v>20</v>
      </c>
      <c r="G4620" s="13">
        <f t="shared" si="85"/>
        <v>811.80000000000007</v>
      </c>
    </row>
    <row r="4621" spans="1:10" x14ac:dyDescent="0.25">
      <c r="A4621" s="6">
        <v>45552</v>
      </c>
      <c r="B4621" t="s">
        <v>15</v>
      </c>
      <c r="C4621">
        <v>33</v>
      </c>
      <c r="D4621">
        <v>24.6</v>
      </c>
      <c r="E4621" s="10">
        <v>0.49319444444444444</v>
      </c>
      <c r="F4621" t="s">
        <v>20</v>
      </c>
      <c r="G4621" s="13">
        <f t="shared" si="85"/>
        <v>811.80000000000007</v>
      </c>
    </row>
    <row r="4622" spans="1:10" x14ac:dyDescent="0.25">
      <c r="A4622" s="6">
        <v>45552</v>
      </c>
      <c r="B4622" t="s">
        <v>15</v>
      </c>
      <c r="C4622">
        <v>33</v>
      </c>
      <c r="D4622">
        <v>24.6</v>
      </c>
      <c r="E4622" s="10">
        <v>0.49319444444444444</v>
      </c>
      <c r="F4622" t="s">
        <v>20</v>
      </c>
      <c r="G4622" s="13">
        <f t="shared" si="85"/>
        <v>811.80000000000007</v>
      </c>
    </row>
    <row r="4623" spans="1:10" x14ac:dyDescent="0.25">
      <c r="A4623" s="6">
        <v>45552</v>
      </c>
      <c r="B4623" t="s">
        <v>15</v>
      </c>
      <c r="C4623">
        <v>66</v>
      </c>
      <c r="D4623">
        <v>24.6</v>
      </c>
      <c r="E4623" s="10">
        <v>0.49319444444444444</v>
      </c>
      <c r="F4623" t="s">
        <v>20</v>
      </c>
      <c r="G4623" s="13">
        <f t="shared" si="85"/>
        <v>1623.6000000000001</v>
      </c>
    </row>
    <row r="4624" spans="1:10" x14ac:dyDescent="0.25">
      <c r="A4624" s="6">
        <v>45552</v>
      </c>
      <c r="B4624" t="s">
        <v>15</v>
      </c>
      <c r="C4624">
        <v>66</v>
      </c>
      <c r="D4624">
        <v>24.6</v>
      </c>
      <c r="E4624" s="10">
        <v>0.49319444444444444</v>
      </c>
      <c r="F4624" t="s">
        <v>20</v>
      </c>
      <c r="G4624" s="13">
        <f t="shared" si="85"/>
        <v>1623.6000000000001</v>
      </c>
    </row>
    <row r="4625" spans="1:10" x14ac:dyDescent="0.25">
      <c r="A4625" s="6">
        <v>45552</v>
      </c>
      <c r="B4625" t="s">
        <v>15</v>
      </c>
      <c r="C4625">
        <v>34</v>
      </c>
      <c r="D4625">
        <v>24.55</v>
      </c>
      <c r="E4625" s="10">
        <v>0.49319444444444444</v>
      </c>
      <c r="F4625" t="s">
        <v>20</v>
      </c>
      <c r="G4625" s="13">
        <f t="shared" si="85"/>
        <v>834.7</v>
      </c>
    </row>
    <row r="4626" spans="1:10" x14ac:dyDescent="0.25">
      <c r="A4626" s="6">
        <v>45552</v>
      </c>
      <c r="B4626" t="s">
        <v>15</v>
      </c>
      <c r="C4626">
        <v>34</v>
      </c>
      <c r="D4626">
        <v>24.45</v>
      </c>
      <c r="E4626" s="10">
        <v>0.49553240740740739</v>
      </c>
      <c r="F4626" t="s">
        <v>20</v>
      </c>
      <c r="G4626" s="13">
        <f t="shared" si="85"/>
        <v>831.3</v>
      </c>
    </row>
    <row r="4627" spans="1:10" x14ac:dyDescent="0.25">
      <c r="A4627" s="6">
        <v>45552</v>
      </c>
      <c r="B4627" t="s">
        <v>15</v>
      </c>
      <c r="C4627">
        <v>36</v>
      </c>
      <c r="D4627">
        <v>24.35</v>
      </c>
      <c r="E4627" s="10">
        <v>0.50381944444444449</v>
      </c>
      <c r="F4627" t="s">
        <v>20</v>
      </c>
      <c r="G4627" s="13">
        <f t="shared" si="85"/>
        <v>876.6</v>
      </c>
    </row>
    <row r="4628" spans="1:10" x14ac:dyDescent="0.25">
      <c r="A4628" s="6">
        <v>45552</v>
      </c>
      <c r="B4628" t="s">
        <v>15</v>
      </c>
      <c r="C4628">
        <v>466</v>
      </c>
      <c r="D4628">
        <v>24.35</v>
      </c>
      <c r="E4628" s="10">
        <v>0.52356481481481476</v>
      </c>
      <c r="F4628" t="s">
        <v>20</v>
      </c>
      <c r="G4628" s="13">
        <f t="shared" si="85"/>
        <v>11347.1</v>
      </c>
    </row>
    <row r="4629" spans="1:10" x14ac:dyDescent="0.25">
      <c r="A4629" s="6">
        <v>45552</v>
      </c>
      <c r="B4629" t="s">
        <v>15</v>
      </c>
      <c r="C4629">
        <v>11</v>
      </c>
      <c r="D4629">
        <v>24.35</v>
      </c>
      <c r="E4629" s="10">
        <v>0.52371527777777771</v>
      </c>
      <c r="F4629" t="s">
        <v>20</v>
      </c>
      <c r="G4629" s="13">
        <f t="shared" si="85"/>
        <v>267.85000000000002</v>
      </c>
    </row>
    <row r="4630" spans="1:10" x14ac:dyDescent="0.25">
      <c r="A4630" s="6">
        <v>45552</v>
      </c>
      <c r="B4630" t="s">
        <v>15</v>
      </c>
      <c r="C4630">
        <v>9</v>
      </c>
      <c r="D4630">
        <v>24.35</v>
      </c>
      <c r="E4630" s="10">
        <v>0.52549768518518525</v>
      </c>
      <c r="F4630" t="s">
        <v>20</v>
      </c>
      <c r="G4630" s="13">
        <f t="shared" si="85"/>
        <v>219.15</v>
      </c>
      <c r="H4630" s="20">
        <f>SUM(C4617:C4630)</f>
        <v>1770</v>
      </c>
      <c r="I4630" s="15">
        <f>SUM(G4617:G4630)/H4630</f>
        <v>24.522429378531069</v>
      </c>
      <c r="J4630" s="13">
        <f>H4630*I4630</f>
        <v>43404.69999999999</v>
      </c>
    </row>
    <row r="4631" spans="1:10" x14ac:dyDescent="0.25">
      <c r="A4631" s="6">
        <v>45553</v>
      </c>
      <c r="B4631" t="s">
        <v>15</v>
      </c>
      <c r="C4631" s="20">
        <v>30</v>
      </c>
      <c r="D4631">
        <v>24.4</v>
      </c>
      <c r="E4631" s="10">
        <v>0.39208333333333334</v>
      </c>
      <c r="F4631" t="s">
        <v>20</v>
      </c>
      <c r="G4631" s="13">
        <f t="shared" si="85"/>
        <v>732</v>
      </c>
    </row>
    <row r="4632" spans="1:10" x14ac:dyDescent="0.25">
      <c r="A4632" s="6">
        <v>45553</v>
      </c>
      <c r="B4632" t="s">
        <v>15</v>
      </c>
      <c r="C4632">
        <v>33</v>
      </c>
      <c r="D4632">
        <v>24.35</v>
      </c>
      <c r="E4632" s="10">
        <v>0.40041666666666664</v>
      </c>
      <c r="F4632" t="s">
        <v>20</v>
      </c>
      <c r="G4632" s="13">
        <f t="shared" si="85"/>
        <v>803.55000000000007</v>
      </c>
    </row>
    <row r="4633" spans="1:10" x14ac:dyDescent="0.25">
      <c r="A4633" s="6">
        <v>45553</v>
      </c>
      <c r="B4633" t="s">
        <v>15</v>
      </c>
      <c r="C4633">
        <v>800</v>
      </c>
      <c r="D4633">
        <v>24.25</v>
      </c>
      <c r="E4633" s="10">
        <v>0.5256481481481482</v>
      </c>
      <c r="F4633" t="s">
        <v>20</v>
      </c>
      <c r="G4633" s="13">
        <f t="shared" si="85"/>
        <v>19400</v>
      </c>
    </row>
    <row r="4634" spans="1:10" x14ac:dyDescent="0.25">
      <c r="A4634" s="6">
        <v>45553</v>
      </c>
      <c r="B4634" t="s">
        <v>15</v>
      </c>
      <c r="C4634">
        <v>252</v>
      </c>
      <c r="D4634">
        <v>24.25</v>
      </c>
      <c r="E4634" s="10">
        <v>0.5256481481481482</v>
      </c>
      <c r="F4634" t="s">
        <v>20</v>
      </c>
      <c r="G4634" s="13">
        <f t="shared" si="85"/>
        <v>6111</v>
      </c>
    </row>
    <row r="4635" spans="1:10" x14ac:dyDescent="0.25">
      <c r="A4635" s="6">
        <v>45553</v>
      </c>
      <c r="B4635" t="s">
        <v>15</v>
      </c>
      <c r="C4635">
        <v>36</v>
      </c>
      <c r="D4635">
        <v>24.25</v>
      </c>
      <c r="E4635" s="10">
        <v>0.5256481481481482</v>
      </c>
      <c r="F4635" t="s">
        <v>20</v>
      </c>
      <c r="G4635" s="13">
        <f t="shared" si="85"/>
        <v>873</v>
      </c>
    </row>
    <row r="4636" spans="1:10" x14ac:dyDescent="0.25">
      <c r="A4636" s="6">
        <v>45553</v>
      </c>
      <c r="B4636" t="s">
        <v>15</v>
      </c>
      <c r="C4636">
        <v>36</v>
      </c>
      <c r="D4636">
        <v>24.25</v>
      </c>
      <c r="E4636" s="10">
        <v>0.5256481481481482</v>
      </c>
      <c r="F4636" t="s">
        <v>20</v>
      </c>
      <c r="G4636" s="13">
        <f t="shared" si="85"/>
        <v>873</v>
      </c>
    </row>
    <row r="4637" spans="1:10" x14ac:dyDescent="0.25">
      <c r="A4637" s="6">
        <v>45553</v>
      </c>
      <c r="B4637" t="s">
        <v>15</v>
      </c>
      <c r="C4637">
        <v>72</v>
      </c>
      <c r="D4637">
        <v>24.25</v>
      </c>
      <c r="E4637" s="10">
        <v>0.5256481481481482</v>
      </c>
      <c r="F4637" t="s">
        <v>20</v>
      </c>
      <c r="G4637" s="13">
        <f t="shared" si="85"/>
        <v>1746</v>
      </c>
    </row>
    <row r="4638" spans="1:10" x14ac:dyDescent="0.25">
      <c r="A4638" s="6">
        <v>45553</v>
      </c>
      <c r="B4638" t="s">
        <v>15</v>
      </c>
      <c r="C4638">
        <v>4</v>
      </c>
      <c r="D4638">
        <v>24.2</v>
      </c>
      <c r="E4638" s="10">
        <v>0.55212962962962964</v>
      </c>
      <c r="F4638" t="s">
        <v>20</v>
      </c>
      <c r="G4638" s="13">
        <f t="shared" si="85"/>
        <v>96.8</v>
      </c>
    </row>
    <row r="4639" spans="1:10" x14ac:dyDescent="0.25">
      <c r="A4639" s="6">
        <v>45553</v>
      </c>
      <c r="B4639" t="s">
        <v>15</v>
      </c>
      <c r="C4639">
        <v>68</v>
      </c>
      <c r="D4639">
        <v>24.2</v>
      </c>
      <c r="E4639" s="10">
        <v>0.55212962962962964</v>
      </c>
      <c r="F4639" t="s">
        <v>20</v>
      </c>
      <c r="G4639" s="13">
        <f t="shared" si="85"/>
        <v>1645.6</v>
      </c>
    </row>
    <row r="4640" spans="1:10" x14ac:dyDescent="0.25">
      <c r="A4640" s="6">
        <v>45553</v>
      </c>
      <c r="B4640" t="s">
        <v>15</v>
      </c>
      <c r="C4640">
        <v>138</v>
      </c>
      <c r="D4640">
        <v>24.2</v>
      </c>
      <c r="E4640" s="10">
        <v>0.64179398148148148</v>
      </c>
      <c r="F4640" t="s">
        <v>20</v>
      </c>
      <c r="G4640" s="13">
        <f t="shared" si="85"/>
        <v>3339.6</v>
      </c>
    </row>
    <row r="4641" spans="1:10" x14ac:dyDescent="0.25">
      <c r="A4641" s="6">
        <v>45553</v>
      </c>
      <c r="B4641" t="s">
        <v>15</v>
      </c>
      <c r="C4641">
        <v>148</v>
      </c>
      <c r="D4641">
        <v>24.2</v>
      </c>
      <c r="E4641" s="10">
        <v>0.64179398148148148</v>
      </c>
      <c r="F4641" t="s">
        <v>20</v>
      </c>
      <c r="G4641" s="13">
        <f t="shared" si="85"/>
        <v>3581.6</v>
      </c>
    </row>
    <row r="4642" spans="1:10" x14ac:dyDescent="0.25">
      <c r="A4642" s="6">
        <v>45553</v>
      </c>
      <c r="B4642" t="s">
        <v>15</v>
      </c>
      <c r="C4642">
        <v>33</v>
      </c>
      <c r="D4642">
        <v>24.2</v>
      </c>
      <c r="E4642" s="10">
        <v>0.64234953703703701</v>
      </c>
      <c r="F4642" t="s">
        <v>20</v>
      </c>
      <c r="G4642" s="13">
        <f t="shared" si="85"/>
        <v>798.6</v>
      </c>
    </row>
    <row r="4643" spans="1:10" x14ac:dyDescent="0.25">
      <c r="A4643" s="6">
        <v>45553</v>
      </c>
      <c r="B4643" t="s">
        <v>15</v>
      </c>
      <c r="C4643">
        <v>4</v>
      </c>
      <c r="D4643">
        <v>24.15</v>
      </c>
      <c r="E4643" s="10">
        <v>0.65386574074074078</v>
      </c>
      <c r="F4643" t="s">
        <v>20</v>
      </c>
      <c r="G4643" s="13">
        <f t="shared" si="85"/>
        <v>96.6</v>
      </c>
    </row>
    <row r="4644" spans="1:10" x14ac:dyDescent="0.25">
      <c r="A4644" s="6">
        <v>45553</v>
      </c>
      <c r="B4644" t="s">
        <v>15</v>
      </c>
      <c r="C4644">
        <v>30</v>
      </c>
      <c r="D4644">
        <v>24.15</v>
      </c>
      <c r="E4644" s="10">
        <v>0.65386574074074078</v>
      </c>
      <c r="F4644" t="s">
        <v>20</v>
      </c>
      <c r="G4644" s="13">
        <f t="shared" si="85"/>
        <v>724.5</v>
      </c>
    </row>
    <row r="4645" spans="1:10" x14ac:dyDescent="0.25">
      <c r="A4645" s="6">
        <v>45553</v>
      </c>
      <c r="B4645" t="s">
        <v>15</v>
      </c>
      <c r="C4645">
        <v>34</v>
      </c>
      <c r="D4645">
        <v>24.15</v>
      </c>
      <c r="E4645" s="10">
        <v>0.65386574074074078</v>
      </c>
      <c r="F4645" t="s">
        <v>20</v>
      </c>
      <c r="G4645" s="13">
        <f t="shared" si="85"/>
        <v>821.09999999999991</v>
      </c>
    </row>
    <row r="4646" spans="1:10" x14ac:dyDescent="0.25">
      <c r="A4646" s="6">
        <v>45553</v>
      </c>
      <c r="B4646" t="s">
        <v>15</v>
      </c>
      <c r="C4646">
        <v>1</v>
      </c>
      <c r="D4646">
        <v>24</v>
      </c>
      <c r="E4646" s="10">
        <v>0.69326388888888879</v>
      </c>
      <c r="F4646" t="s">
        <v>20</v>
      </c>
      <c r="G4646" s="13">
        <f t="shared" si="85"/>
        <v>24</v>
      </c>
    </row>
    <row r="4647" spans="1:10" x14ac:dyDescent="0.25">
      <c r="A4647" s="6">
        <v>45553</v>
      </c>
      <c r="B4647" t="s">
        <v>15</v>
      </c>
      <c r="C4647">
        <v>81</v>
      </c>
      <c r="D4647">
        <v>24</v>
      </c>
      <c r="E4647" s="10">
        <v>0.69378472222222232</v>
      </c>
      <c r="F4647" t="s">
        <v>20</v>
      </c>
      <c r="G4647" s="13">
        <f t="shared" si="85"/>
        <v>1944</v>
      </c>
      <c r="H4647" s="20">
        <f>SUM(C4631:C4647)</f>
        <v>1800</v>
      </c>
      <c r="I4647" s="15">
        <f>SUM(G4631:G4647)/H4647</f>
        <v>24.228305555555551</v>
      </c>
      <c r="J4647" s="13">
        <f>H4647*I4647</f>
        <v>43610.94999999999</v>
      </c>
    </row>
    <row r="4648" spans="1:10" x14ac:dyDescent="0.25">
      <c r="A4648" s="6">
        <v>45554</v>
      </c>
      <c r="B4648" t="s">
        <v>15</v>
      </c>
      <c r="C4648" s="20">
        <v>41</v>
      </c>
      <c r="D4648">
        <v>24.55</v>
      </c>
      <c r="E4648" s="10">
        <v>0.40445601851851848</v>
      </c>
      <c r="F4648" t="s">
        <v>20</v>
      </c>
      <c r="G4648" s="13">
        <f t="shared" si="85"/>
        <v>1006.5500000000001</v>
      </c>
    </row>
    <row r="4649" spans="1:10" x14ac:dyDescent="0.25">
      <c r="A4649" s="6">
        <v>45554</v>
      </c>
      <c r="B4649" t="s">
        <v>15</v>
      </c>
      <c r="C4649">
        <v>800</v>
      </c>
      <c r="D4649">
        <v>24.6</v>
      </c>
      <c r="E4649" s="10">
        <v>0.40895833333333331</v>
      </c>
      <c r="F4649" t="s">
        <v>20</v>
      </c>
      <c r="G4649" s="13">
        <f t="shared" si="85"/>
        <v>19680</v>
      </c>
    </row>
    <row r="4650" spans="1:10" x14ac:dyDescent="0.25">
      <c r="A4650" s="6">
        <v>45554</v>
      </c>
      <c r="B4650" t="s">
        <v>15</v>
      </c>
      <c r="C4650">
        <v>4</v>
      </c>
      <c r="D4650">
        <v>24.6</v>
      </c>
      <c r="E4650" s="10">
        <v>0.40895833333333331</v>
      </c>
      <c r="F4650" t="s">
        <v>20</v>
      </c>
      <c r="G4650" s="13">
        <f t="shared" si="85"/>
        <v>98.4</v>
      </c>
    </row>
    <row r="4651" spans="1:10" x14ac:dyDescent="0.25">
      <c r="A4651" s="6">
        <v>45554</v>
      </c>
      <c r="B4651" t="s">
        <v>15</v>
      </c>
      <c r="C4651">
        <v>138</v>
      </c>
      <c r="D4651">
        <v>24.6</v>
      </c>
      <c r="E4651" s="10">
        <v>0.40895833333333331</v>
      </c>
      <c r="F4651" t="s">
        <v>20</v>
      </c>
      <c r="G4651" s="13">
        <f t="shared" si="85"/>
        <v>3394.8</v>
      </c>
    </row>
    <row r="4652" spans="1:10" x14ac:dyDescent="0.25">
      <c r="A4652" s="6">
        <v>45554</v>
      </c>
      <c r="B4652" t="s">
        <v>15</v>
      </c>
      <c r="C4652">
        <v>39</v>
      </c>
      <c r="D4652">
        <v>24.55</v>
      </c>
      <c r="E4652" s="10">
        <v>0.40895833333333331</v>
      </c>
      <c r="F4652" t="s">
        <v>20</v>
      </c>
      <c r="G4652" s="13">
        <f t="shared" si="85"/>
        <v>957.45</v>
      </c>
    </row>
    <row r="4653" spans="1:10" x14ac:dyDescent="0.25">
      <c r="A4653" s="6">
        <v>45554</v>
      </c>
      <c r="B4653" t="s">
        <v>15</v>
      </c>
      <c r="C4653">
        <v>48</v>
      </c>
      <c r="D4653">
        <v>24.8</v>
      </c>
      <c r="E4653" s="10">
        <v>0.45383101851851854</v>
      </c>
      <c r="F4653" t="s">
        <v>20</v>
      </c>
      <c r="G4653" s="13">
        <f t="shared" si="85"/>
        <v>1190.4000000000001</v>
      </c>
    </row>
    <row r="4654" spans="1:10" x14ac:dyDescent="0.25">
      <c r="A4654" s="6">
        <v>45554</v>
      </c>
      <c r="B4654" t="s">
        <v>15</v>
      </c>
      <c r="C4654">
        <v>4</v>
      </c>
      <c r="D4654">
        <v>24.8</v>
      </c>
      <c r="E4654" s="10">
        <v>0.46981481481481485</v>
      </c>
      <c r="F4654" t="s">
        <v>20</v>
      </c>
      <c r="G4654" s="13">
        <f t="shared" si="85"/>
        <v>99.2</v>
      </c>
    </row>
    <row r="4655" spans="1:10" x14ac:dyDescent="0.25">
      <c r="A4655" s="6">
        <v>45554</v>
      </c>
      <c r="B4655" t="s">
        <v>15</v>
      </c>
      <c r="C4655">
        <v>122</v>
      </c>
      <c r="D4655">
        <v>24.9</v>
      </c>
      <c r="E4655" s="10">
        <v>0.54311342592592593</v>
      </c>
      <c r="F4655" t="s">
        <v>20</v>
      </c>
      <c r="G4655" s="13">
        <f t="shared" si="85"/>
        <v>3037.7999999999997</v>
      </c>
    </row>
    <row r="4656" spans="1:10" x14ac:dyDescent="0.25">
      <c r="A4656" s="6">
        <v>45554</v>
      </c>
      <c r="B4656" t="s">
        <v>15</v>
      </c>
      <c r="C4656">
        <v>154</v>
      </c>
      <c r="D4656">
        <v>25</v>
      </c>
      <c r="E4656" s="10">
        <v>0.60016203703703697</v>
      </c>
      <c r="F4656" t="s">
        <v>20</v>
      </c>
      <c r="G4656" s="13">
        <f t="shared" si="85"/>
        <v>3850</v>
      </c>
    </row>
    <row r="4657" spans="1:15" x14ac:dyDescent="0.25">
      <c r="A4657" s="6">
        <v>45554</v>
      </c>
      <c r="B4657" t="s">
        <v>15</v>
      </c>
      <c r="C4657">
        <v>39</v>
      </c>
      <c r="D4657">
        <v>25</v>
      </c>
      <c r="E4657" s="10">
        <v>0.60016203703703697</v>
      </c>
      <c r="F4657" t="s">
        <v>20</v>
      </c>
      <c r="G4657" s="13">
        <f t="shared" si="85"/>
        <v>975</v>
      </c>
    </row>
    <row r="4658" spans="1:15" x14ac:dyDescent="0.25">
      <c r="A4658" s="6">
        <v>45554</v>
      </c>
      <c r="B4658" t="s">
        <v>15</v>
      </c>
      <c r="C4658">
        <v>290</v>
      </c>
      <c r="D4658">
        <v>25</v>
      </c>
      <c r="E4658" s="10">
        <v>0.60016203703703697</v>
      </c>
      <c r="F4658" t="s">
        <v>20</v>
      </c>
      <c r="G4658" s="13">
        <f t="shared" si="85"/>
        <v>7250</v>
      </c>
    </row>
    <row r="4659" spans="1:15" x14ac:dyDescent="0.25">
      <c r="A4659" s="6">
        <v>45554</v>
      </c>
      <c r="B4659" t="s">
        <v>15</v>
      </c>
      <c r="C4659">
        <v>39</v>
      </c>
      <c r="D4659">
        <v>24.95</v>
      </c>
      <c r="E4659" s="10">
        <v>0.60016203703703697</v>
      </c>
      <c r="F4659" t="s">
        <v>20</v>
      </c>
      <c r="G4659" s="13">
        <f t="shared" si="85"/>
        <v>973.05</v>
      </c>
    </row>
    <row r="4660" spans="1:15" x14ac:dyDescent="0.25">
      <c r="A4660" s="6">
        <v>45554</v>
      </c>
      <c r="B4660" t="s">
        <v>15</v>
      </c>
      <c r="C4660">
        <v>82</v>
      </c>
      <c r="D4660">
        <v>24.7</v>
      </c>
      <c r="E4660" s="10">
        <v>0.66862268518518519</v>
      </c>
      <c r="F4660" t="s">
        <v>20</v>
      </c>
      <c r="G4660" s="13">
        <f t="shared" si="85"/>
        <v>2025.3999999999999</v>
      </c>
      <c r="H4660" s="20">
        <f>SUM(C4648:C4660)</f>
        <v>1800</v>
      </c>
      <c r="I4660" s="15">
        <f>SUM(G4648:G4660)/H4660</f>
        <v>24.743361111111117</v>
      </c>
      <c r="J4660" s="13">
        <f>H4660*I4660</f>
        <v>44538.05000000001</v>
      </c>
    </row>
    <row r="4661" spans="1:15" x14ac:dyDescent="0.25">
      <c r="A4661" s="6">
        <v>45555</v>
      </c>
      <c r="B4661" t="s">
        <v>15</v>
      </c>
      <c r="C4661">
        <v>85</v>
      </c>
      <c r="D4661">
        <v>24.75</v>
      </c>
      <c r="E4661" s="10">
        <v>0.67658564814814814</v>
      </c>
      <c r="F4661" t="s">
        <v>20</v>
      </c>
      <c r="G4661" s="13">
        <f t="shared" si="85"/>
        <v>2103.75</v>
      </c>
    </row>
    <row r="4662" spans="1:15" x14ac:dyDescent="0.25">
      <c r="A4662" s="6">
        <v>45555</v>
      </c>
      <c r="B4662" t="s">
        <v>15</v>
      </c>
      <c r="C4662">
        <v>35</v>
      </c>
      <c r="D4662">
        <v>24.75</v>
      </c>
      <c r="E4662" s="10">
        <v>0.67658564814814814</v>
      </c>
      <c r="F4662" t="s">
        <v>20</v>
      </c>
      <c r="G4662" s="13">
        <f t="shared" si="85"/>
        <v>866.25</v>
      </c>
    </row>
    <row r="4663" spans="1:15" x14ac:dyDescent="0.25">
      <c r="A4663" s="6">
        <v>45555</v>
      </c>
      <c r="B4663" t="s">
        <v>15</v>
      </c>
      <c r="C4663">
        <v>383</v>
      </c>
      <c r="D4663">
        <v>24.75</v>
      </c>
      <c r="E4663" s="10">
        <v>0.67658564814814814</v>
      </c>
      <c r="F4663" t="s">
        <v>20</v>
      </c>
      <c r="G4663" s="13">
        <f t="shared" si="85"/>
        <v>9479.25</v>
      </c>
    </row>
    <row r="4664" spans="1:15" x14ac:dyDescent="0.25">
      <c r="A4664" s="6">
        <v>45555</v>
      </c>
      <c r="B4664" t="s">
        <v>15</v>
      </c>
      <c r="C4664">
        <v>1</v>
      </c>
      <c r="D4664">
        <v>24.85</v>
      </c>
      <c r="E4664" s="10">
        <v>0.67565972222222215</v>
      </c>
      <c r="F4664" t="s">
        <v>20</v>
      </c>
      <c r="G4664" s="13">
        <f t="shared" si="85"/>
        <v>24.85</v>
      </c>
    </row>
    <row r="4665" spans="1:15" x14ac:dyDescent="0.25">
      <c r="A4665" s="6">
        <v>45555</v>
      </c>
      <c r="B4665" t="s">
        <v>15</v>
      </c>
      <c r="C4665" s="20">
        <v>463</v>
      </c>
      <c r="D4665">
        <v>24.85</v>
      </c>
      <c r="E4665" s="10">
        <v>0.67565972222222215</v>
      </c>
      <c r="F4665" t="s">
        <v>20</v>
      </c>
      <c r="G4665" s="13">
        <f t="shared" ref="G4665:G4668" si="86">C4665*D4665</f>
        <v>11505.550000000001</v>
      </c>
    </row>
    <row r="4666" spans="1:15" x14ac:dyDescent="0.25">
      <c r="A4666" s="6">
        <v>45555</v>
      </c>
      <c r="B4666" t="s">
        <v>15</v>
      </c>
      <c r="C4666">
        <v>536</v>
      </c>
      <c r="D4666">
        <v>24.85</v>
      </c>
      <c r="E4666" s="10">
        <v>0.67565972222222215</v>
      </c>
      <c r="F4666" t="s">
        <v>20</v>
      </c>
      <c r="G4666" s="13">
        <f t="shared" si="86"/>
        <v>13319.6</v>
      </c>
    </row>
    <row r="4667" spans="1:15" x14ac:dyDescent="0.25">
      <c r="A4667" s="6">
        <v>45555</v>
      </c>
      <c r="B4667" t="s">
        <v>15</v>
      </c>
      <c r="C4667">
        <v>217</v>
      </c>
      <c r="D4667">
        <v>24.85</v>
      </c>
      <c r="E4667" s="10">
        <v>0.66407407407407404</v>
      </c>
      <c r="F4667" t="s">
        <v>20</v>
      </c>
      <c r="G4667" s="13">
        <f t="shared" si="86"/>
        <v>5392.4500000000007</v>
      </c>
    </row>
    <row r="4668" spans="1:15" x14ac:dyDescent="0.25">
      <c r="A4668" s="6">
        <v>45555</v>
      </c>
      <c r="B4668" t="s">
        <v>15</v>
      </c>
      <c r="C4668">
        <v>200</v>
      </c>
      <c r="D4668">
        <v>24.8</v>
      </c>
      <c r="E4668" s="10">
        <v>0.66151620370370368</v>
      </c>
      <c r="F4668" t="s">
        <v>20</v>
      </c>
      <c r="G4668" s="13">
        <f t="shared" si="86"/>
        <v>4960</v>
      </c>
      <c r="H4668" s="20">
        <f>SUM(C4661:C4668)</f>
        <v>1920</v>
      </c>
      <c r="I4668" s="15">
        <f>SUM(G4661:G4668)/H4668</f>
        <v>24.818593749999998</v>
      </c>
      <c r="J4668" s="13">
        <f>H4668*I4668</f>
        <v>47651.7</v>
      </c>
      <c r="K4668" s="20">
        <f>SUM(H4610:H4668)</f>
        <v>9090</v>
      </c>
      <c r="L4668" s="15">
        <f>M4668/K4668</f>
        <v>24.526200220022002</v>
      </c>
      <c r="M4668" s="32">
        <v>222943.16</v>
      </c>
      <c r="N4668" s="6">
        <v>45555</v>
      </c>
      <c r="O4668" s="30">
        <f>(K4668/$P$2)</f>
        <v>4.8338228487414405E-4</v>
      </c>
    </row>
    <row r="4669" spans="1:15" x14ac:dyDescent="0.25">
      <c r="A4669" s="6">
        <v>45558</v>
      </c>
      <c r="B4669" t="s">
        <v>15</v>
      </c>
      <c r="C4669">
        <v>34</v>
      </c>
      <c r="D4669">
        <v>24.9</v>
      </c>
      <c r="E4669" s="12">
        <v>0.71668981481481486</v>
      </c>
      <c r="F4669" t="s">
        <v>20</v>
      </c>
      <c r="G4669" s="13">
        <f t="shared" ref="G4669:G4732" si="87">C4669*D4669</f>
        <v>846.59999999999991</v>
      </c>
    </row>
    <row r="4670" spans="1:15" x14ac:dyDescent="0.25">
      <c r="A4670" s="6">
        <v>45558</v>
      </c>
      <c r="B4670" t="s">
        <v>15</v>
      </c>
      <c r="C4670">
        <v>24</v>
      </c>
      <c r="D4670">
        <v>24.9</v>
      </c>
      <c r="E4670" s="12">
        <v>0.71668981481481486</v>
      </c>
      <c r="F4670" t="s">
        <v>20</v>
      </c>
      <c r="G4670" s="13">
        <f t="shared" si="87"/>
        <v>597.59999999999991</v>
      </c>
    </row>
    <row r="4671" spans="1:15" x14ac:dyDescent="0.25">
      <c r="A4671" s="6">
        <v>45558</v>
      </c>
      <c r="B4671" t="s">
        <v>15</v>
      </c>
      <c r="C4671">
        <v>222</v>
      </c>
      <c r="D4671">
        <v>24.9</v>
      </c>
      <c r="E4671" s="12">
        <v>0.71668981481481486</v>
      </c>
      <c r="F4671" t="s">
        <v>20</v>
      </c>
      <c r="G4671" s="13">
        <f t="shared" si="87"/>
        <v>5527.7999999999993</v>
      </c>
    </row>
    <row r="4672" spans="1:15" x14ac:dyDescent="0.25">
      <c r="A4672" s="6">
        <v>45558</v>
      </c>
      <c r="B4672" t="s">
        <v>15</v>
      </c>
      <c r="C4672">
        <v>236</v>
      </c>
      <c r="D4672">
        <v>24.9</v>
      </c>
      <c r="E4672" s="12">
        <v>0.71668981481481486</v>
      </c>
      <c r="F4672" t="s">
        <v>20</v>
      </c>
      <c r="G4672" s="13">
        <f t="shared" si="87"/>
        <v>5876.4</v>
      </c>
    </row>
    <row r="4673" spans="1:10" x14ac:dyDescent="0.25">
      <c r="A4673" s="6">
        <v>45558</v>
      </c>
      <c r="B4673" t="s">
        <v>15</v>
      </c>
      <c r="C4673" s="20">
        <v>175</v>
      </c>
      <c r="D4673">
        <v>24.85</v>
      </c>
      <c r="E4673" s="12">
        <v>0.72077546296296291</v>
      </c>
      <c r="F4673" t="s">
        <v>20</v>
      </c>
      <c r="G4673" s="13">
        <f t="shared" si="87"/>
        <v>4348.75</v>
      </c>
    </row>
    <row r="4674" spans="1:10" x14ac:dyDescent="0.25">
      <c r="A4674" s="6">
        <v>45558</v>
      </c>
      <c r="B4674" t="s">
        <v>15</v>
      </c>
      <c r="C4674">
        <v>167</v>
      </c>
      <c r="D4674">
        <v>24.8</v>
      </c>
      <c r="E4674" s="12">
        <v>0.72327546296296286</v>
      </c>
      <c r="F4674" t="s">
        <v>20</v>
      </c>
      <c r="G4674" s="13">
        <f t="shared" si="87"/>
        <v>4141.6000000000004</v>
      </c>
    </row>
    <row r="4675" spans="1:10" x14ac:dyDescent="0.25">
      <c r="A4675" s="6">
        <v>45558</v>
      </c>
      <c r="B4675" t="s">
        <v>15</v>
      </c>
      <c r="C4675">
        <v>16</v>
      </c>
      <c r="D4675">
        <v>24.8</v>
      </c>
      <c r="E4675" s="12">
        <v>0.72327546296296286</v>
      </c>
      <c r="F4675" t="s">
        <v>20</v>
      </c>
      <c r="G4675" s="13">
        <f t="shared" si="87"/>
        <v>396.8</v>
      </c>
    </row>
    <row r="4676" spans="1:10" x14ac:dyDescent="0.25">
      <c r="A4676" s="6">
        <v>45558</v>
      </c>
      <c r="B4676" t="s">
        <v>15</v>
      </c>
      <c r="C4676">
        <v>15</v>
      </c>
      <c r="D4676">
        <v>24.8</v>
      </c>
      <c r="E4676" s="12">
        <v>0.72327546296296286</v>
      </c>
      <c r="F4676" t="s">
        <v>20</v>
      </c>
      <c r="G4676" s="13">
        <f t="shared" si="87"/>
        <v>372</v>
      </c>
    </row>
    <row r="4677" spans="1:10" x14ac:dyDescent="0.25">
      <c r="A4677" s="6">
        <v>45558</v>
      </c>
      <c r="B4677" t="s">
        <v>15</v>
      </c>
      <c r="C4677" s="20">
        <v>21</v>
      </c>
      <c r="D4677">
        <v>24.8</v>
      </c>
      <c r="E4677" s="12">
        <v>0.72327546296296286</v>
      </c>
      <c r="F4677" t="s">
        <v>20</v>
      </c>
      <c r="G4677" s="13">
        <f t="shared" si="87"/>
        <v>520.80000000000007</v>
      </c>
    </row>
    <row r="4678" spans="1:10" x14ac:dyDescent="0.25">
      <c r="A4678" s="6">
        <v>45558</v>
      </c>
      <c r="B4678" t="s">
        <v>15</v>
      </c>
      <c r="C4678" s="20">
        <v>763</v>
      </c>
      <c r="D4678">
        <v>24.85</v>
      </c>
      <c r="E4678" s="12">
        <v>0.73269675925925926</v>
      </c>
      <c r="F4678" t="s">
        <v>20</v>
      </c>
      <c r="G4678" s="13">
        <f t="shared" si="87"/>
        <v>18960.55</v>
      </c>
      <c r="H4678" s="20">
        <f>SUM(C4669:C4678)</f>
        <v>1673</v>
      </c>
      <c r="I4678" s="15">
        <f>SUM(G4669:G4678)/H4678</f>
        <v>24.858876270173337</v>
      </c>
      <c r="J4678" s="13">
        <f>H4678*I4678</f>
        <v>41588.899999999994</v>
      </c>
    </row>
    <row r="4679" spans="1:10" x14ac:dyDescent="0.25">
      <c r="A4679" s="6">
        <v>45559</v>
      </c>
      <c r="B4679" t="s">
        <v>15</v>
      </c>
      <c r="C4679">
        <v>100</v>
      </c>
      <c r="D4679">
        <v>24.95</v>
      </c>
      <c r="E4679" s="10">
        <v>0.51017361111111115</v>
      </c>
      <c r="F4679" t="s">
        <v>20</v>
      </c>
      <c r="G4679" s="13">
        <f t="shared" si="87"/>
        <v>2495</v>
      </c>
    </row>
    <row r="4680" spans="1:10" x14ac:dyDescent="0.25">
      <c r="A4680" s="6">
        <v>45559</v>
      </c>
      <c r="B4680" t="s">
        <v>15</v>
      </c>
      <c r="C4680">
        <v>4</v>
      </c>
      <c r="D4680">
        <v>24.95</v>
      </c>
      <c r="E4680" s="10">
        <v>0.51017361111111115</v>
      </c>
      <c r="F4680" t="s">
        <v>20</v>
      </c>
      <c r="G4680" s="13">
        <f t="shared" si="87"/>
        <v>99.8</v>
      </c>
    </row>
    <row r="4681" spans="1:10" x14ac:dyDescent="0.25">
      <c r="A4681" s="6">
        <v>45559</v>
      </c>
      <c r="B4681" t="s">
        <v>15</v>
      </c>
      <c r="C4681">
        <v>685</v>
      </c>
      <c r="D4681">
        <v>24.95</v>
      </c>
      <c r="E4681" s="10">
        <v>0.5201041666666667</v>
      </c>
      <c r="F4681" t="s">
        <v>20</v>
      </c>
      <c r="G4681" s="13">
        <f t="shared" si="87"/>
        <v>17090.75</v>
      </c>
    </row>
    <row r="4682" spans="1:10" x14ac:dyDescent="0.25">
      <c r="A4682" s="6">
        <v>45559</v>
      </c>
      <c r="B4682" t="s">
        <v>15</v>
      </c>
      <c r="C4682">
        <v>211</v>
      </c>
      <c r="D4682">
        <v>24.95</v>
      </c>
      <c r="E4682" s="10">
        <v>0.5201041666666667</v>
      </c>
      <c r="F4682" t="s">
        <v>20</v>
      </c>
      <c r="G4682" s="13">
        <f t="shared" si="87"/>
        <v>5264.45</v>
      </c>
    </row>
    <row r="4683" spans="1:10" x14ac:dyDescent="0.25">
      <c r="A4683" s="6">
        <v>45559</v>
      </c>
      <c r="B4683" t="s">
        <v>15</v>
      </c>
      <c r="C4683">
        <v>385</v>
      </c>
      <c r="D4683">
        <v>24.95</v>
      </c>
      <c r="E4683" s="10">
        <v>0.5201041666666667</v>
      </c>
      <c r="F4683" t="s">
        <v>20</v>
      </c>
      <c r="G4683" s="13">
        <f t="shared" si="87"/>
        <v>9605.75</v>
      </c>
    </row>
    <row r="4684" spans="1:10" x14ac:dyDescent="0.25">
      <c r="A4684" s="6">
        <v>45559</v>
      </c>
      <c r="B4684" t="s">
        <v>15</v>
      </c>
      <c r="C4684">
        <v>109</v>
      </c>
      <c r="D4684">
        <v>24.95</v>
      </c>
      <c r="E4684" s="10">
        <v>0.53612268518518513</v>
      </c>
      <c r="F4684" t="s">
        <v>20</v>
      </c>
      <c r="G4684" s="13">
        <f t="shared" si="87"/>
        <v>2719.5499999999997</v>
      </c>
    </row>
    <row r="4685" spans="1:10" x14ac:dyDescent="0.25">
      <c r="A4685" s="6">
        <v>45559</v>
      </c>
      <c r="B4685" t="s">
        <v>15</v>
      </c>
      <c r="C4685">
        <v>10</v>
      </c>
      <c r="D4685">
        <v>24.8</v>
      </c>
      <c r="E4685" s="10">
        <v>0.60555555555555551</v>
      </c>
      <c r="F4685" t="s">
        <v>20</v>
      </c>
      <c r="G4685" s="13">
        <f t="shared" si="87"/>
        <v>248</v>
      </c>
    </row>
    <row r="4686" spans="1:10" x14ac:dyDescent="0.25">
      <c r="A4686" s="6">
        <v>45559</v>
      </c>
      <c r="B4686" t="s">
        <v>15</v>
      </c>
      <c r="C4686">
        <v>78</v>
      </c>
      <c r="D4686">
        <v>24.75</v>
      </c>
      <c r="E4686" s="10">
        <v>0.64589120370370368</v>
      </c>
      <c r="F4686" t="s">
        <v>20</v>
      </c>
      <c r="G4686" s="13">
        <f t="shared" si="87"/>
        <v>1930.5</v>
      </c>
    </row>
    <row r="4687" spans="1:10" x14ac:dyDescent="0.25">
      <c r="A4687" s="6">
        <v>45559</v>
      </c>
      <c r="B4687" t="s">
        <v>15</v>
      </c>
      <c r="C4687">
        <v>4</v>
      </c>
      <c r="D4687">
        <v>24.75</v>
      </c>
      <c r="E4687" s="10">
        <v>0.64666666666666661</v>
      </c>
      <c r="F4687" t="s">
        <v>20</v>
      </c>
      <c r="G4687" s="13">
        <f t="shared" si="87"/>
        <v>99</v>
      </c>
    </row>
    <row r="4688" spans="1:10" x14ac:dyDescent="0.25">
      <c r="A4688" s="6">
        <v>45559</v>
      </c>
      <c r="B4688" t="s">
        <v>15</v>
      </c>
      <c r="C4688">
        <v>514</v>
      </c>
      <c r="D4688">
        <v>24.85</v>
      </c>
      <c r="E4688" s="10">
        <v>0.72146990740740735</v>
      </c>
      <c r="F4688" t="s">
        <v>20</v>
      </c>
      <c r="G4688" s="13">
        <f t="shared" si="87"/>
        <v>12772.900000000001</v>
      </c>
      <c r="H4688" s="20">
        <f>SUM(C4679:C4688)</f>
        <v>2100</v>
      </c>
      <c r="I4688" s="15">
        <f>SUM(G4679:G4688)/H4688</f>
        <v>24.917000000000002</v>
      </c>
      <c r="J4688" s="13">
        <f>H4688*I4688</f>
        <v>52325.700000000004</v>
      </c>
    </row>
    <row r="4689" spans="1:7" x14ac:dyDescent="0.25">
      <c r="A4689" s="6">
        <v>45560</v>
      </c>
      <c r="B4689" t="s">
        <v>15</v>
      </c>
      <c r="C4689" s="20">
        <v>20</v>
      </c>
      <c r="D4689">
        <v>24.8</v>
      </c>
      <c r="E4689" s="10">
        <v>0.59777777777777785</v>
      </c>
      <c r="F4689" t="s">
        <v>20</v>
      </c>
      <c r="G4689" s="13">
        <f t="shared" si="87"/>
        <v>496</v>
      </c>
    </row>
    <row r="4690" spans="1:7" x14ac:dyDescent="0.25">
      <c r="A4690" s="6">
        <v>45560</v>
      </c>
      <c r="B4690" t="s">
        <v>15</v>
      </c>
      <c r="C4690">
        <v>41</v>
      </c>
      <c r="D4690">
        <v>24.8</v>
      </c>
      <c r="E4690" s="10">
        <v>0.65657407407407409</v>
      </c>
      <c r="F4690" t="s">
        <v>20</v>
      </c>
      <c r="G4690" s="13">
        <f t="shared" si="87"/>
        <v>1016.8000000000001</v>
      </c>
    </row>
    <row r="4691" spans="1:7" x14ac:dyDescent="0.25">
      <c r="A4691" s="6">
        <v>45560</v>
      </c>
      <c r="B4691" t="s">
        <v>15</v>
      </c>
      <c r="C4691">
        <v>101</v>
      </c>
      <c r="D4691">
        <v>24.8</v>
      </c>
      <c r="E4691" s="10">
        <v>0.65657407407407409</v>
      </c>
      <c r="F4691" t="s">
        <v>20</v>
      </c>
      <c r="G4691" s="13">
        <f t="shared" si="87"/>
        <v>2504.8000000000002</v>
      </c>
    </row>
    <row r="4692" spans="1:7" x14ac:dyDescent="0.25">
      <c r="A4692" s="6">
        <v>45560</v>
      </c>
      <c r="B4692" t="s">
        <v>15</v>
      </c>
      <c r="C4692">
        <v>140</v>
      </c>
      <c r="D4692">
        <v>24.8</v>
      </c>
      <c r="E4692" s="10">
        <v>0.65657407407407409</v>
      </c>
      <c r="F4692" t="s">
        <v>20</v>
      </c>
      <c r="G4692" s="13">
        <f t="shared" si="87"/>
        <v>3472</v>
      </c>
    </row>
    <row r="4693" spans="1:7" x14ac:dyDescent="0.25">
      <c r="A4693" s="6">
        <v>45560</v>
      </c>
      <c r="B4693" t="s">
        <v>15</v>
      </c>
      <c r="C4693">
        <v>26</v>
      </c>
      <c r="D4693">
        <v>24.8</v>
      </c>
      <c r="E4693" s="10">
        <v>0.65657407407407409</v>
      </c>
      <c r="F4693" t="s">
        <v>20</v>
      </c>
      <c r="G4693" s="13">
        <f t="shared" si="87"/>
        <v>644.80000000000007</v>
      </c>
    </row>
    <row r="4694" spans="1:7" x14ac:dyDescent="0.25">
      <c r="A4694" s="6">
        <v>45560</v>
      </c>
      <c r="B4694" t="s">
        <v>15</v>
      </c>
      <c r="C4694">
        <v>155</v>
      </c>
      <c r="D4694">
        <v>24.8</v>
      </c>
      <c r="E4694" s="10">
        <v>0.65657407407407409</v>
      </c>
      <c r="F4694" t="s">
        <v>20</v>
      </c>
      <c r="G4694" s="13">
        <f t="shared" si="87"/>
        <v>3844</v>
      </c>
    </row>
    <row r="4695" spans="1:7" x14ac:dyDescent="0.25">
      <c r="A4695" s="6">
        <v>45560</v>
      </c>
      <c r="B4695" t="s">
        <v>15</v>
      </c>
      <c r="C4695">
        <v>34</v>
      </c>
      <c r="D4695">
        <v>24.8</v>
      </c>
      <c r="E4695" s="10">
        <v>0.65657407407407409</v>
      </c>
      <c r="F4695" t="s">
        <v>20</v>
      </c>
      <c r="G4695" s="13">
        <f t="shared" si="87"/>
        <v>843.2</v>
      </c>
    </row>
    <row r="4696" spans="1:7" x14ac:dyDescent="0.25">
      <c r="A4696" s="6">
        <v>45560</v>
      </c>
      <c r="B4696" t="s">
        <v>15</v>
      </c>
      <c r="C4696">
        <v>22</v>
      </c>
      <c r="D4696">
        <v>24.8</v>
      </c>
      <c r="E4696" s="10">
        <v>0.65657407407407409</v>
      </c>
      <c r="F4696" t="s">
        <v>20</v>
      </c>
      <c r="G4696" s="13">
        <f t="shared" si="87"/>
        <v>545.6</v>
      </c>
    </row>
    <row r="4697" spans="1:7" x14ac:dyDescent="0.25">
      <c r="A4697" s="6">
        <v>45560</v>
      </c>
      <c r="B4697" t="s">
        <v>15</v>
      </c>
      <c r="C4697">
        <v>4</v>
      </c>
      <c r="D4697">
        <v>24.8</v>
      </c>
      <c r="E4697" s="10">
        <v>0.65657407407407409</v>
      </c>
      <c r="F4697" t="s">
        <v>20</v>
      </c>
      <c r="G4697" s="13">
        <f t="shared" si="87"/>
        <v>99.2</v>
      </c>
    </row>
    <row r="4698" spans="1:7" x14ac:dyDescent="0.25">
      <c r="A4698" s="6">
        <v>45560</v>
      </c>
      <c r="B4698" t="s">
        <v>15</v>
      </c>
      <c r="C4698">
        <v>4</v>
      </c>
      <c r="D4698">
        <v>24.8</v>
      </c>
      <c r="E4698" s="10">
        <v>0.65657407407407409</v>
      </c>
      <c r="F4698" t="s">
        <v>20</v>
      </c>
      <c r="G4698" s="13">
        <f t="shared" si="87"/>
        <v>99.2</v>
      </c>
    </row>
    <row r="4699" spans="1:7" x14ac:dyDescent="0.25">
      <c r="A4699" s="6">
        <v>45560</v>
      </c>
      <c r="B4699" t="s">
        <v>15</v>
      </c>
      <c r="C4699">
        <v>4</v>
      </c>
      <c r="D4699">
        <v>24.8</v>
      </c>
      <c r="E4699" s="10">
        <v>0.65849537037037031</v>
      </c>
      <c r="F4699" t="s">
        <v>20</v>
      </c>
      <c r="G4699" s="13">
        <f t="shared" si="87"/>
        <v>99.2</v>
      </c>
    </row>
    <row r="4700" spans="1:7" x14ac:dyDescent="0.25">
      <c r="A4700" s="6">
        <v>45560</v>
      </c>
      <c r="B4700" t="s">
        <v>15</v>
      </c>
      <c r="C4700">
        <v>4</v>
      </c>
      <c r="D4700">
        <v>24.8</v>
      </c>
      <c r="E4700" s="10">
        <v>0.66061342592592587</v>
      </c>
      <c r="F4700" t="s">
        <v>20</v>
      </c>
      <c r="G4700" s="13">
        <f t="shared" si="87"/>
        <v>99.2</v>
      </c>
    </row>
    <row r="4701" spans="1:7" x14ac:dyDescent="0.25">
      <c r="A4701" s="6">
        <v>45560</v>
      </c>
      <c r="B4701" t="s">
        <v>15</v>
      </c>
      <c r="C4701">
        <v>400</v>
      </c>
      <c r="D4701">
        <v>24.8</v>
      </c>
      <c r="E4701" s="10">
        <v>0.68953703703703706</v>
      </c>
      <c r="F4701" t="s">
        <v>20</v>
      </c>
      <c r="G4701" s="13">
        <f t="shared" si="87"/>
        <v>9920</v>
      </c>
    </row>
    <row r="4702" spans="1:7" x14ac:dyDescent="0.25">
      <c r="A4702" s="6">
        <v>45560</v>
      </c>
      <c r="B4702" t="s">
        <v>15</v>
      </c>
      <c r="C4702">
        <v>2</v>
      </c>
      <c r="D4702">
        <v>24.95</v>
      </c>
      <c r="E4702" s="10">
        <v>0.71678240740740751</v>
      </c>
      <c r="F4702" t="s">
        <v>20</v>
      </c>
      <c r="G4702" s="13">
        <f t="shared" si="87"/>
        <v>49.9</v>
      </c>
    </row>
    <row r="4703" spans="1:7" x14ac:dyDescent="0.25">
      <c r="A4703" s="6">
        <v>45560</v>
      </c>
      <c r="B4703" t="s">
        <v>15</v>
      </c>
      <c r="C4703">
        <v>749</v>
      </c>
      <c r="D4703">
        <v>25</v>
      </c>
      <c r="E4703" s="10">
        <v>0.72375</v>
      </c>
      <c r="F4703" t="s">
        <v>20</v>
      </c>
      <c r="G4703" s="13">
        <f t="shared" si="87"/>
        <v>18725</v>
      </c>
    </row>
    <row r="4704" spans="1:7" x14ac:dyDescent="0.25">
      <c r="A4704" s="6">
        <v>45560</v>
      </c>
      <c r="B4704" t="s">
        <v>15</v>
      </c>
      <c r="C4704">
        <v>74</v>
      </c>
      <c r="D4704">
        <v>25</v>
      </c>
      <c r="E4704" s="10">
        <v>0.72375</v>
      </c>
      <c r="F4704" t="s">
        <v>20</v>
      </c>
      <c r="G4704" s="13">
        <f t="shared" si="87"/>
        <v>1850</v>
      </c>
    </row>
    <row r="4705" spans="1:10" x14ac:dyDescent="0.25">
      <c r="A4705" s="6">
        <v>45560</v>
      </c>
      <c r="B4705" t="s">
        <v>15</v>
      </c>
      <c r="C4705">
        <v>41</v>
      </c>
      <c r="D4705">
        <v>25</v>
      </c>
      <c r="E4705" s="10">
        <v>0.72403935185185186</v>
      </c>
      <c r="F4705" t="s">
        <v>20</v>
      </c>
      <c r="G4705" s="13">
        <f t="shared" si="87"/>
        <v>1025</v>
      </c>
    </row>
    <row r="4706" spans="1:10" x14ac:dyDescent="0.25">
      <c r="A4706" s="6">
        <v>45560</v>
      </c>
      <c r="B4706" t="s">
        <v>15</v>
      </c>
      <c r="C4706">
        <v>179</v>
      </c>
      <c r="D4706">
        <v>25</v>
      </c>
      <c r="E4706" s="10">
        <v>0.72403935185185186</v>
      </c>
      <c r="F4706" t="s">
        <v>20</v>
      </c>
      <c r="G4706" s="13">
        <f t="shared" si="87"/>
        <v>4475</v>
      </c>
      <c r="H4706" s="20">
        <f>SUM(C4689:C4706)</f>
        <v>2000</v>
      </c>
      <c r="I4706" s="15">
        <f>SUM(G4689:G4706)/H4706</f>
        <v>24.904450000000004</v>
      </c>
      <c r="J4706" s="13">
        <f>H4706*I4706</f>
        <v>49808.900000000009</v>
      </c>
    </row>
    <row r="4707" spans="1:10" x14ac:dyDescent="0.25">
      <c r="A4707" s="6">
        <v>45561</v>
      </c>
      <c r="B4707" t="s">
        <v>15</v>
      </c>
      <c r="C4707" s="20">
        <v>500</v>
      </c>
      <c r="D4707">
        <v>25.4</v>
      </c>
      <c r="E4707" s="10">
        <v>0.3937268518518518</v>
      </c>
      <c r="F4707" t="s">
        <v>20</v>
      </c>
      <c r="G4707" s="13">
        <f t="shared" si="87"/>
        <v>12700</v>
      </c>
    </row>
    <row r="4708" spans="1:10" x14ac:dyDescent="0.25">
      <c r="A4708" s="6">
        <v>45561</v>
      </c>
      <c r="B4708" t="s">
        <v>15</v>
      </c>
      <c r="C4708">
        <v>4</v>
      </c>
      <c r="D4708">
        <v>25.4</v>
      </c>
      <c r="E4708" s="10">
        <v>0.3937268518518518</v>
      </c>
      <c r="F4708" t="s">
        <v>20</v>
      </c>
      <c r="G4708" s="13">
        <f t="shared" si="87"/>
        <v>101.6</v>
      </c>
    </row>
    <row r="4709" spans="1:10" x14ac:dyDescent="0.25">
      <c r="A4709" s="6">
        <v>45561</v>
      </c>
      <c r="B4709" t="s">
        <v>15</v>
      </c>
      <c r="C4709">
        <v>32</v>
      </c>
      <c r="D4709">
        <v>25.4</v>
      </c>
      <c r="E4709" s="10">
        <v>0.3937268518518518</v>
      </c>
      <c r="F4709" t="s">
        <v>20</v>
      </c>
      <c r="G4709" s="13">
        <f t="shared" si="87"/>
        <v>812.8</v>
      </c>
    </row>
    <row r="4710" spans="1:10" x14ac:dyDescent="0.25">
      <c r="A4710" s="6">
        <v>45561</v>
      </c>
      <c r="B4710" t="s">
        <v>15</v>
      </c>
      <c r="C4710">
        <v>36</v>
      </c>
      <c r="D4710">
        <v>25.4</v>
      </c>
      <c r="E4710" s="10">
        <v>0.3937268518518518</v>
      </c>
      <c r="F4710" t="s">
        <v>20</v>
      </c>
      <c r="G4710" s="13">
        <f t="shared" si="87"/>
        <v>914.4</v>
      </c>
    </row>
    <row r="4711" spans="1:10" x14ac:dyDescent="0.25">
      <c r="A4711" s="6">
        <v>45561</v>
      </c>
      <c r="B4711" t="s">
        <v>15</v>
      </c>
      <c r="C4711">
        <v>40</v>
      </c>
      <c r="D4711">
        <v>25.3</v>
      </c>
      <c r="E4711" s="10">
        <v>0.39513888888888887</v>
      </c>
      <c r="F4711" t="s">
        <v>20</v>
      </c>
      <c r="G4711" s="13">
        <f t="shared" si="87"/>
        <v>1012</v>
      </c>
    </row>
    <row r="4712" spans="1:10" x14ac:dyDescent="0.25">
      <c r="A4712" s="6">
        <v>45561</v>
      </c>
      <c r="B4712" t="s">
        <v>15</v>
      </c>
      <c r="C4712">
        <v>15</v>
      </c>
      <c r="D4712">
        <v>25.2</v>
      </c>
      <c r="E4712" s="10">
        <v>0.39609953703703704</v>
      </c>
      <c r="F4712" t="s">
        <v>20</v>
      </c>
      <c r="G4712" s="13">
        <f t="shared" si="87"/>
        <v>378</v>
      </c>
    </row>
    <row r="4713" spans="1:10" x14ac:dyDescent="0.25">
      <c r="A4713" s="6">
        <v>45561</v>
      </c>
      <c r="B4713" t="s">
        <v>15</v>
      </c>
      <c r="C4713">
        <v>4</v>
      </c>
      <c r="D4713">
        <v>25.2</v>
      </c>
      <c r="E4713" s="10">
        <v>0.40049768518518519</v>
      </c>
      <c r="F4713" t="s">
        <v>20</v>
      </c>
      <c r="G4713" s="13">
        <f t="shared" si="87"/>
        <v>100.8</v>
      </c>
    </row>
    <row r="4714" spans="1:10" x14ac:dyDescent="0.25">
      <c r="A4714" s="6">
        <v>45561</v>
      </c>
      <c r="B4714" t="s">
        <v>15</v>
      </c>
      <c r="C4714">
        <v>481</v>
      </c>
      <c r="D4714">
        <v>25.2</v>
      </c>
      <c r="E4714" s="10">
        <v>0.40049768518518519</v>
      </c>
      <c r="F4714" t="s">
        <v>20</v>
      </c>
      <c r="G4714" s="13">
        <f t="shared" si="87"/>
        <v>12121.199999999999</v>
      </c>
    </row>
    <row r="4715" spans="1:10" x14ac:dyDescent="0.25">
      <c r="A4715" s="6">
        <v>45561</v>
      </c>
      <c r="B4715" t="s">
        <v>15</v>
      </c>
      <c r="C4715">
        <v>8</v>
      </c>
      <c r="D4715">
        <v>25.1</v>
      </c>
      <c r="E4715" s="10">
        <v>0.43096064814814811</v>
      </c>
      <c r="F4715" t="s">
        <v>20</v>
      </c>
      <c r="G4715" s="13">
        <f t="shared" si="87"/>
        <v>200.8</v>
      </c>
    </row>
    <row r="4716" spans="1:10" x14ac:dyDescent="0.25">
      <c r="A4716" s="6">
        <v>45561</v>
      </c>
      <c r="B4716" t="s">
        <v>15</v>
      </c>
      <c r="C4716">
        <v>4</v>
      </c>
      <c r="D4716">
        <v>25.1</v>
      </c>
      <c r="E4716" s="10">
        <v>0.43096064814814811</v>
      </c>
      <c r="F4716" t="s">
        <v>20</v>
      </c>
      <c r="G4716" s="13">
        <f t="shared" si="87"/>
        <v>100.4</v>
      </c>
    </row>
    <row r="4717" spans="1:10" x14ac:dyDescent="0.25">
      <c r="A4717" s="6">
        <v>45561</v>
      </c>
      <c r="B4717" t="s">
        <v>15</v>
      </c>
      <c r="C4717">
        <v>47</v>
      </c>
      <c r="D4717">
        <v>25.05</v>
      </c>
      <c r="E4717" s="10">
        <v>0.50788194444444446</v>
      </c>
      <c r="F4717" t="s">
        <v>20</v>
      </c>
      <c r="G4717" s="13">
        <f t="shared" si="87"/>
        <v>1177.3500000000001</v>
      </c>
    </row>
    <row r="4718" spans="1:10" x14ac:dyDescent="0.25">
      <c r="A4718" s="6">
        <v>45561</v>
      </c>
      <c r="B4718" t="s">
        <v>15</v>
      </c>
      <c r="C4718">
        <v>383</v>
      </c>
      <c r="D4718">
        <v>25.3</v>
      </c>
      <c r="E4718" s="10">
        <v>0.56494212962962964</v>
      </c>
      <c r="F4718" t="s">
        <v>20</v>
      </c>
      <c r="G4718" s="13">
        <f t="shared" si="87"/>
        <v>9689.9</v>
      </c>
    </row>
    <row r="4719" spans="1:10" x14ac:dyDescent="0.25">
      <c r="A4719" s="6">
        <v>45561</v>
      </c>
      <c r="B4719" t="s">
        <v>15</v>
      </c>
      <c r="C4719">
        <v>87</v>
      </c>
      <c r="D4719">
        <v>25.3</v>
      </c>
      <c r="E4719" s="10">
        <v>0.56494212962962964</v>
      </c>
      <c r="F4719" t="s">
        <v>20</v>
      </c>
      <c r="G4719" s="13">
        <f t="shared" si="87"/>
        <v>2201.1</v>
      </c>
    </row>
    <row r="4720" spans="1:10" x14ac:dyDescent="0.25">
      <c r="A4720" s="6">
        <v>45561</v>
      </c>
      <c r="B4720" t="s">
        <v>15</v>
      </c>
      <c r="C4720">
        <v>11</v>
      </c>
      <c r="D4720">
        <v>25.15</v>
      </c>
      <c r="E4720" s="10">
        <v>0.56530092592592596</v>
      </c>
      <c r="F4720" t="s">
        <v>20</v>
      </c>
      <c r="G4720" s="13">
        <f t="shared" si="87"/>
        <v>276.64999999999998</v>
      </c>
    </row>
    <row r="4721" spans="1:10" x14ac:dyDescent="0.25">
      <c r="A4721" s="6">
        <v>45561</v>
      </c>
      <c r="B4721" t="s">
        <v>15</v>
      </c>
      <c r="C4721">
        <v>27</v>
      </c>
      <c r="D4721">
        <v>25.15</v>
      </c>
      <c r="E4721" s="10">
        <v>0.56530092592592596</v>
      </c>
      <c r="F4721" t="s">
        <v>20</v>
      </c>
      <c r="G4721" s="13">
        <f t="shared" si="87"/>
        <v>679.05</v>
      </c>
    </row>
    <row r="4722" spans="1:10" x14ac:dyDescent="0.25">
      <c r="A4722" s="6">
        <v>45561</v>
      </c>
      <c r="B4722" t="s">
        <v>15</v>
      </c>
      <c r="C4722">
        <v>4</v>
      </c>
      <c r="D4722">
        <v>25.1</v>
      </c>
      <c r="E4722" s="10">
        <v>0.56530092592592596</v>
      </c>
      <c r="F4722" t="s">
        <v>20</v>
      </c>
      <c r="G4722" s="13">
        <f t="shared" si="87"/>
        <v>100.4</v>
      </c>
    </row>
    <row r="4723" spans="1:10" x14ac:dyDescent="0.25">
      <c r="A4723" s="6">
        <v>45561</v>
      </c>
      <c r="B4723" t="s">
        <v>15</v>
      </c>
      <c r="C4723">
        <v>38</v>
      </c>
      <c r="D4723">
        <v>25.1</v>
      </c>
      <c r="E4723" s="10">
        <v>0.57451388888888888</v>
      </c>
      <c r="F4723" t="s">
        <v>20</v>
      </c>
      <c r="G4723" s="13">
        <f t="shared" si="87"/>
        <v>953.80000000000007</v>
      </c>
    </row>
    <row r="4724" spans="1:10" x14ac:dyDescent="0.25">
      <c r="A4724" s="6">
        <v>45561</v>
      </c>
      <c r="B4724" t="s">
        <v>15</v>
      </c>
      <c r="C4724">
        <v>37</v>
      </c>
      <c r="D4724">
        <v>25.1</v>
      </c>
      <c r="E4724" s="10">
        <v>0.57451388888888888</v>
      </c>
      <c r="F4724" t="s">
        <v>20</v>
      </c>
      <c r="G4724" s="13">
        <f t="shared" si="87"/>
        <v>928.7</v>
      </c>
    </row>
    <row r="4725" spans="1:10" x14ac:dyDescent="0.25">
      <c r="A4725" s="6">
        <v>45561</v>
      </c>
      <c r="B4725" t="s">
        <v>15</v>
      </c>
      <c r="C4725">
        <v>81</v>
      </c>
      <c r="D4725">
        <v>25.2</v>
      </c>
      <c r="E4725" s="10">
        <v>0.62862268518518516</v>
      </c>
      <c r="F4725" t="s">
        <v>20</v>
      </c>
      <c r="G4725" s="13">
        <f t="shared" si="87"/>
        <v>2041.2</v>
      </c>
    </row>
    <row r="4726" spans="1:10" x14ac:dyDescent="0.25">
      <c r="A4726" s="6">
        <v>45561</v>
      </c>
      <c r="B4726" t="s">
        <v>15</v>
      </c>
      <c r="C4726">
        <v>38</v>
      </c>
      <c r="D4726">
        <v>25.2</v>
      </c>
      <c r="E4726" s="10">
        <v>0.62862268518518516</v>
      </c>
      <c r="F4726" t="s">
        <v>20</v>
      </c>
      <c r="G4726" s="13">
        <f t="shared" si="87"/>
        <v>957.6</v>
      </c>
    </row>
    <row r="4727" spans="1:10" x14ac:dyDescent="0.25">
      <c r="A4727" s="6">
        <v>45561</v>
      </c>
      <c r="B4727" t="s">
        <v>15</v>
      </c>
      <c r="C4727">
        <v>17</v>
      </c>
      <c r="D4727">
        <v>25.2</v>
      </c>
      <c r="E4727" s="10">
        <v>0.64620370370370372</v>
      </c>
      <c r="F4727" t="s">
        <v>20</v>
      </c>
      <c r="G4727" s="13">
        <f t="shared" si="87"/>
        <v>428.4</v>
      </c>
    </row>
    <row r="4728" spans="1:10" x14ac:dyDescent="0.25">
      <c r="A4728" s="6">
        <v>45561</v>
      </c>
      <c r="B4728" t="s">
        <v>15</v>
      </c>
      <c r="C4728">
        <v>17</v>
      </c>
      <c r="D4728">
        <v>25.2</v>
      </c>
      <c r="E4728" s="10">
        <v>0.64621527777777776</v>
      </c>
      <c r="F4728" t="s">
        <v>20</v>
      </c>
      <c r="G4728" s="13">
        <f t="shared" si="87"/>
        <v>428.4</v>
      </c>
    </row>
    <row r="4729" spans="1:10" x14ac:dyDescent="0.25">
      <c r="A4729" s="6">
        <v>45561</v>
      </c>
      <c r="B4729" t="s">
        <v>15</v>
      </c>
      <c r="C4729">
        <v>3</v>
      </c>
      <c r="D4729">
        <v>25.25</v>
      </c>
      <c r="E4729" s="10">
        <v>0.64857638888888891</v>
      </c>
      <c r="F4729" t="s">
        <v>20</v>
      </c>
      <c r="G4729" s="13">
        <f t="shared" si="87"/>
        <v>75.75</v>
      </c>
      <c r="H4729" s="20">
        <f>SUM(C4707:C4729)</f>
        <v>1914</v>
      </c>
      <c r="I4729" s="15">
        <f>SUM(G4707:G4729)/H4729</f>
        <v>25.277063740856843</v>
      </c>
      <c r="J4729" s="13">
        <f>H4729*I4729</f>
        <v>48380.299999999996</v>
      </c>
    </row>
    <row r="4730" spans="1:10" x14ac:dyDescent="0.25">
      <c r="A4730" s="6">
        <v>45562</v>
      </c>
      <c r="B4730" t="s">
        <v>15</v>
      </c>
      <c r="C4730" s="20">
        <v>112</v>
      </c>
      <c r="D4730">
        <v>25.7</v>
      </c>
      <c r="E4730" s="10">
        <v>0.42315972222222226</v>
      </c>
      <c r="F4730" t="s">
        <v>20</v>
      </c>
      <c r="G4730" s="13">
        <f t="shared" si="87"/>
        <v>2878.4</v>
      </c>
    </row>
    <row r="4731" spans="1:10" x14ac:dyDescent="0.25">
      <c r="A4731" s="6">
        <v>45562</v>
      </c>
      <c r="B4731" t="s">
        <v>15</v>
      </c>
      <c r="C4731">
        <v>68</v>
      </c>
      <c r="D4731">
        <v>25.85</v>
      </c>
      <c r="E4731" s="10">
        <v>0.42993055555555554</v>
      </c>
      <c r="F4731" t="s">
        <v>20</v>
      </c>
      <c r="G4731" s="13">
        <f t="shared" si="87"/>
        <v>1757.8000000000002</v>
      </c>
    </row>
    <row r="4732" spans="1:10" x14ac:dyDescent="0.25">
      <c r="A4732" s="6">
        <v>45562</v>
      </c>
      <c r="B4732" t="s">
        <v>15</v>
      </c>
      <c r="C4732">
        <v>30</v>
      </c>
      <c r="D4732">
        <v>25.8</v>
      </c>
      <c r="E4732" s="10">
        <v>0.44299768518518517</v>
      </c>
      <c r="F4732" t="s">
        <v>20</v>
      </c>
      <c r="G4732" s="13">
        <f t="shared" si="87"/>
        <v>774</v>
      </c>
    </row>
    <row r="4733" spans="1:10" x14ac:dyDescent="0.25">
      <c r="A4733" s="6">
        <v>45562</v>
      </c>
      <c r="B4733" t="s">
        <v>15</v>
      </c>
      <c r="C4733">
        <v>36</v>
      </c>
      <c r="D4733">
        <v>25.7</v>
      </c>
      <c r="E4733" s="10">
        <v>0.47158564814814818</v>
      </c>
      <c r="F4733" t="s">
        <v>20</v>
      </c>
      <c r="G4733" s="13">
        <f t="shared" ref="G4733:G4796" si="88">C4733*D4733</f>
        <v>925.19999999999993</v>
      </c>
    </row>
    <row r="4734" spans="1:10" x14ac:dyDescent="0.25">
      <c r="A4734" s="6">
        <v>45562</v>
      </c>
      <c r="B4734" t="s">
        <v>15</v>
      </c>
      <c r="C4734">
        <v>57</v>
      </c>
      <c r="D4734">
        <v>25.7</v>
      </c>
      <c r="E4734" s="10">
        <v>0.47158564814814818</v>
      </c>
      <c r="F4734" t="s">
        <v>20</v>
      </c>
      <c r="G4734" s="13">
        <f t="shared" si="88"/>
        <v>1464.8999999999999</v>
      </c>
    </row>
    <row r="4735" spans="1:10" x14ac:dyDescent="0.25">
      <c r="A4735" s="6">
        <v>45562</v>
      </c>
      <c r="B4735" t="s">
        <v>15</v>
      </c>
      <c r="C4735">
        <v>137</v>
      </c>
      <c r="D4735">
        <v>25.7</v>
      </c>
      <c r="E4735" s="10">
        <v>0.47226851851851853</v>
      </c>
      <c r="F4735" t="s">
        <v>20</v>
      </c>
      <c r="G4735" s="13">
        <f t="shared" si="88"/>
        <v>3520.9</v>
      </c>
    </row>
    <row r="4736" spans="1:10" x14ac:dyDescent="0.25">
      <c r="A4736" s="6">
        <v>45562</v>
      </c>
      <c r="B4736" t="s">
        <v>15</v>
      </c>
      <c r="C4736">
        <v>4</v>
      </c>
      <c r="D4736">
        <v>25.7</v>
      </c>
      <c r="E4736" s="10">
        <v>0.51658564814814811</v>
      </c>
      <c r="F4736" t="s">
        <v>20</v>
      </c>
      <c r="G4736" s="13">
        <f t="shared" si="88"/>
        <v>102.8</v>
      </c>
    </row>
    <row r="4737" spans="1:7" x14ac:dyDescent="0.25">
      <c r="A4737" s="6">
        <v>45562</v>
      </c>
      <c r="B4737" t="s">
        <v>15</v>
      </c>
      <c r="C4737">
        <v>100</v>
      </c>
      <c r="D4737">
        <v>25.7</v>
      </c>
      <c r="E4737" s="10">
        <v>0.51826388888888886</v>
      </c>
      <c r="F4737" t="s">
        <v>20</v>
      </c>
      <c r="G4737" s="13">
        <f t="shared" si="88"/>
        <v>2570</v>
      </c>
    </row>
    <row r="4738" spans="1:7" x14ac:dyDescent="0.25">
      <c r="A4738" s="6">
        <v>45562</v>
      </c>
      <c r="B4738" t="s">
        <v>15</v>
      </c>
      <c r="C4738">
        <v>14</v>
      </c>
      <c r="D4738">
        <v>25.7</v>
      </c>
      <c r="E4738" s="10">
        <v>0.51826388888888886</v>
      </c>
      <c r="F4738" t="s">
        <v>20</v>
      </c>
      <c r="G4738" s="13">
        <f t="shared" si="88"/>
        <v>359.8</v>
      </c>
    </row>
    <row r="4739" spans="1:7" x14ac:dyDescent="0.25">
      <c r="A4739" s="6">
        <v>45562</v>
      </c>
      <c r="B4739" t="s">
        <v>15</v>
      </c>
      <c r="C4739">
        <v>4</v>
      </c>
      <c r="D4739">
        <v>25.7</v>
      </c>
      <c r="E4739" s="10">
        <v>0.51827546296296301</v>
      </c>
      <c r="F4739" t="s">
        <v>20</v>
      </c>
      <c r="G4739" s="13">
        <f t="shared" si="88"/>
        <v>102.8</v>
      </c>
    </row>
    <row r="4740" spans="1:7" x14ac:dyDescent="0.25">
      <c r="A4740" s="6">
        <v>45562</v>
      </c>
      <c r="B4740" t="s">
        <v>15</v>
      </c>
      <c r="C4740">
        <v>4</v>
      </c>
      <c r="D4740">
        <v>25.7</v>
      </c>
      <c r="E4740" s="10">
        <v>0.58510416666666665</v>
      </c>
      <c r="F4740" t="s">
        <v>20</v>
      </c>
      <c r="G4740" s="13">
        <f t="shared" si="88"/>
        <v>102.8</v>
      </c>
    </row>
    <row r="4741" spans="1:7" x14ac:dyDescent="0.25">
      <c r="A4741" s="6">
        <v>45562</v>
      </c>
      <c r="B4741" t="s">
        <v>15</v>
      </c>
      <c r="C4741">
        <v>237</v>
      </c>
      <c r="D4741">
        <v>25.7</v>
      </c>
      <c r="E4741" s="10">
        <v>0.5988310185185185</v>
      </c>
      <c r="F4741" t="s">
        <v>20</v>
      </c>
      <c r="G4741" s="13">
        <f t="shared" si="88"/>
        <v>6090.9</v>
      </c>
    </row>
    <row r="4742" spans="1:7" x14ac:dyDescent="0.25">
      <c r="A4742" s="6">
        <v>45562</v>
      </c>
      <c r="B4742" t="s">
        <v>15</v>
      </c>
      <c r="C4742">
        <v>40</v>
      </c>
      <c r="D4742">
        <v>25.7</v>
      </c>
      <c r="E4742" s="10">
        <v>0.5988310185185185</v>
      </c>
      <c r="F4742" t="s">
        <v>20</v>
      </c>
      <c r="G4742" s="13">
        <f t="shared" si="88"/>
        <v>1028</v>
      </c>
    </row>
    <row r="4743" spans="1:7" x14ac:dyDescent="0.25">
      <c r="A4743" s="6">
        <v>45562</v>
      </c>
      <c r="B4743" t="s">
        <v>15</v>
      </c>
      <c r="C4743">
        <v>39</v>
      </c>
      <c r="D4743">
        <v>25.7</v>
      </c>
      <c r="E4743" s="10">
        <v>0.5988310185185185</v>
      </c>
      <c r="F4743" t="s">
        <v>20</v>
      </c>
      <c r="G4743" s="13">
        <f t="shared" si="88"/>
        <v>1002.3</v>
      </c>
    </row>
    <row r="4744" spans="1:7" x14ac:dyDescent="0.25">
      <c r="A4744" s="6">
        <v>45562</v>
      </c>
      <c r="B4744" t="s">
        <v>15</v>
      </c>
      <c r="C4744">
        <v>40</v>
      </c>
      <c r="D4744">
        <v>25.7</v>
      </c>
      <c r="E4744" s="10">
        <v>0.5988310185185185</v>
      </c>
      <c r="F4744" t="s">
        <v>20</v>
      </c>
      <c r="G4744" s="13">
        <f t="shared" si="88"/>
        <v>1028</v>
      </c>
    </row>
    <row r="4745" spans="1:7" x14ac:dyDescent="0.25">
      <c r="A4745" s="6">
        <v>45562</v>
      </c>
      <c r="B4745" t="s">
        <v>15</v>
      </c>
      <c r="C4745">
        <v>39</v>
      </c>
      <c r="D4745">
        <v>25.7</v>
      </c>
      <c r="E4745" s="10">
        <v>0.5988310185185185</v>
      </c>
      <c r="F4745" t="s">
        <v>20</v>
      </c>
      <c r="G4745" s="13">
        <f t="shared" si="88"/>
        <v>1002.3</v>
      </c>
    </row>
    <row r="4746" spans="1:7" x14ac:dyDescent="0.25">
      <c r="A4746" s="6">
        <v>45562</v>
      </c>
      <c r="B4746" t="s">
        <v>15</v>
      </c>
      <c r="C4746">
        <v>500</v>
      </c>
      <c r="D4746">
        <v>25.5</v>
      </c>
      <c r="E4746" s="10">
        <v>0.59982638888888895</v>
      </c>
      <c r="F4746" t="s">
        <v>20</v>
      </c>
      <c r="G4746" s="13">
        <f t="shared" si="88"/>
        <v>12750</v>
      </c>
    </row>
    <row r="4747" spans="1:7" x14ac:dyDescent="0.25">
      <c r="A4747" s="6">
        <v>45562</v>
      </c>
      <c r="B4747" t="s">
        <v>15</v>
      </c>
      <c r="C4747">
        <v>79</v>
      </c>
      <c r="D4747">
        <v>25.5</v>
      </c>
      <c r="E4747" s="10">
        <v>0.59982638888888895</v>
      </c>
      <c r="F4747" t="s">
        <v>20</v>
      </c>
      <c r="G4747" s="13">
        <f t="shared" si="88"/>
        <v>2014.5</v>
      </c>
    </row>
    <row r="4748" spans="1:7" x14ac:dyDescent="0.25">
      <c r="A4748" s="6">
        <v>45562</v>
      </c>
      <c r="B4748" t="s">
        <v>15</v>
      </c>
      <c r="C4748">
        <v>79</v>
      </c>
      <c r="D4748">
        <v>25.5</v>
      </c>
      <c r="E4748" s="10">
        <v>0.59982638888888895</v>
      </c>
      <c r="F4748" t="s">
        <v>20</v>
      </c>
      <c r="G4748" s="13">
        <f t="shared" si="88"/>
        <v>2014.5</v>
      </c>
    </row>
    <row r="4749" spans="1:7" x14ac:dyDescent="0.25">
      <c r="A4749" s="6">
        <v>45562</v>
      </c>
      <c r="B4749" t="s">
        <v>15</v>
      </c>
      <c r="C4749">
        <v>40</v>
      </c>
      <c r="D4749">
        <v>25.5</v>
      </c>
      <c r="E4749" s="10">
        <v>0.59982638888888895</v>
      </c>
      <c r="F4749" t="s">
        <v>20</v>
      </c>
      <c r="G4749" s="13">
        <f t="shared" si="88"/>
        <v>1020</v>
      </c>
    </row>
    <row r="4750" spans="1:7" x14ac:dyDescent="0.25">
      <c r="A4750" s="6">
        <v>45562</v>
      </c>
      <c r="B4750" t="s">
        <v>15</v>
      </c>
      <c r="C4750">
        <v>39</v>
      </c>
      <c r="D4750">
        <v>25.5</v>
      </c>
      <c r="E4750" s="10">
        <v>0.59982638888888895</v>
      </c>
      <c r="F4750" t="s">
        <v>20</v>
      </c>
      <c r="G4750" s="13">
        <f t="shared" si="88"/>
        <v>994.5</v>
      </c>
    </row>
    <row r="4751" spans="1:7" x14ac:dyDescent="0.25">
      <c r="A4751" s="6">
        <v>45562</v>
      </c>
      <c r="B4751" t="s">
        <v>15</v>
      </c>
      <c r="C4751">
        <v>36</v>
      </c>
      <c r="D4751">
        <v>25.35</v>
      </c>
      <c r="E4751" s="10">
        <v>0.60045138888888883</v>
      </c>
      <c r="F4751" t="s">
        <v>20</v>
      </c>
      <c r="G4751" s="13">
        <f t="shared" si="88"/>
        <v>912.6</v>
      </c>
    </row>
    <row r="4752" spans="1:7" x14ac:dyDescent="0.25">
      <c r="A4752" s="6">
        <v>45562</v>
      </c>
      <c r="B4752" t="s">
        <v>15</v>
      </c>
      <c r="C4752">
        <v>3</v>
      </c>
      <c r="D4752">
        <v>25.35</v>
      </c>
      <c r="E4752" s="10">
        <v>0.60045138888888883</v>
      </c>
      <c r="F4752" t="s">
        <v>20</v>
      </c>
      <c r="G4752" s="13">
        <f t="shared" si="88"/>
        <v>76.050000000000011</v>
      </c>
    </row>
    <row r="4753" spans="1:15" x14ac:dyDescent="0.25">
      <c r="A4753" s="6">
        <v>45562</v>
      </c>
      <c r="B4753" t="s">
        <v>15</v>
      </c>
      <c r="C4753">
        <v>37</v>
      </c>
      <c r="D4753">
        <v>25.35</v>
      </c>
      <c r="E4753" s="10">
        <v>0.60239583333333335</v>
      </c>
      <c r="F4753" t="s">
        <v>20</v>
      </c>
      <c r="G4753" s="13">
        <f t="shared" si="88"/>
        <v>937.95</v>
      </c>
    </row>
    <row r="4754" spans="1:15" x14ac:dyDescent="0.25">
      <c r="A4754" s="6">
        <v>45562</v>
      </c>
      <c r="B4754" t="s">
        <v>15</v>
      </c>
      <c r="C4754">
        <v>37</v>
      </c>
      <c r="D4754">
        <v>25.55</v>
      </c>
      <c r="E4754" s="10">
        <v>0.61327546296296298</v>
      </c>
      <c r="F4754" t="s">
        <v>20</v>
      </c>
      <c r="G4754" s="13">
        <f t="shared" si="88"/>
        <v>945.35</v>
      </c>
    </row>
    <row r="4755" spans="1:15" x14ac:dyDescent="0.25">
      <c r="A4755" s="6">
        <v>45562</v>
      </c>
      <c r="B4755" t="s">
        <v>15</v>
      </c>
      <c r="C4755">
        <v>128</v>
      </c>
      <c r="D4755">
        <v>25.6</v>
      </c>
      <c r="E4755" s="10">
        <v>0.67914351851851851</v>
      </c>
      <c r="F4755" t="s">
        <v>20</v>
      </c>
      <c r="G4755" s="13">
        <f t="shared" si="88"/>
        <v>3276.8</v>
      </c>
    </row>
    <row r="4756" spans="1:15" x14ac:dyDescent="0.25">
      <c r="A4756" s="6">
        <v>45562</v>
      </c>
      <c r="B4756" t="s">
        <v>15</v>
      </c>
      <c r="C4756">
        <v>1</v>
      </c>
      <c r="D4756">
        <v>25.6</v>
      </c>
      <c r="E4756" s="10">
        <v>0.69673611111111111</v>
      </c>
      <c r="F4756" t="s">
        <v>20</v>
      </c>
      <c r="G4756" s="13">
        <f t="shared" si="88"/>
        <v>25.6</v>
      </c>
    </row>
    <row r="4757" spans="1:15" x14ac:dyDescent="0.25">
      <c r="A4757" s="6">
        <v>45562</v>
      </c>
      <c r="B4757" t="s">
        <v>15</v>
      </c>
      <c r="C4757">
        <v>56</v>
      </c>
      <c r="D4757">
        <v>25.6</v>
      </c>
      <c r="E4757" s="10">
        <v>0.69673611111111111</v>
      </c>
      <c r="F4757" t="s">
        <v>20</v>
      </c>
      <c r="G4757" s="13">
        <f t="shared" si="88"/>
        <v>1433.6000000000001</v>
      </c>
    </row>
    <row r="4758" spans="1:15" x14ac:dyDescent="0.25">
      <c r="A4758" s="6">
        <v>45562</v>
      </c>
      <c r="B4758" t="s">
        <v>15</v>
      </c>
      <c r="C4758">
        <v>4</v>
      </c>
      <c r="D4758">
        <v>25.6</v>
      </c>
      <c r="E4758" s="10">
        <v>0.69712962962962965</v>
      </c>
      <c r="F4758" t="s">
        <v>20</v>
      </c>
      <c r="G4758" s="13">
        <f t="shared" si="88"/>
        <v>102.4</v>
      </c>
      <c r="H4758" s="20">
        <f>SUM(C4730:C4758)</f>
        <v>2000</v>
      </c>
      <c r="I4758" s="15">
        <f>SUM(G4730:G4758)/H4758</f>
        <v>25.607374999999998</v>
      </c>
      <c r="J4758" s="13">
        <f>H4758*I4758</f>
        <v>51214.749999999993</v>
      </c>
      <c r="K4758" s="20">
        <f>SUM(H4669:H4758)</f>
        <v>9687</v>
      </c>
      <c r="L4758" s="15">
        <f>M4758/K4758</f>
        <v>25.118000412924538</v>
      </c>
      <c r="M4758" s="32">
        <v>243318.07</v>
      </c>
      <c r="N4758" s="6">
        <v>45562</v>
      </c>
      <c r="O4758" s="30">
        <f>(K4758/$P$2)</f>
        <v>5.1512917421076281E-4</v>
      </c>
    </row>
    <row r="4759" spans="1:15" x14ac:dyDescent="0.25">
      <c r="A4759" s="6">
        <v>45565</v>
      </c>
      <c r="B4759" t="s">
        <v>15</v>
      </c>
      <c r="C4759" s="20">
        <v>4</v>
      </c>
      <c r="D4759">
        <v>25.35</v>
      </c>
      <c r="E4759" s="10">
        <v>0.41101851851851851</v>
      </c>
      <c r="F4759" t="s">
        <v>20</v>
      </c>
      <c r="G4759" s="13">
        <f t="shared" si="88"/>
        <v>101.4</v>
      </c>
    </row>
    <row r="4760" spans="1:15" x14ac:dyDescent="0.25">
      <c r="A4760" s="6">
        <v>45565</v>
      </c>
      <c r="B4760" t="s">
        <v>15</v>
      </c>
      <c r="C4760">
        <v>4</v>
      </c>
      <c r="D4760">
        <v>25.35</v>
      </c>
      <c r="E4760" s="10">
        <v>0.41101851851851851</v>
      </c>
      <c r="F4760" t="s">
        <v>20</v>
      </c>
      <c r="G4760" s="13">
        <f t="shared" si="88"/>
        <v>101.4</v>
      </c>
    </row>
    <row r="4761" spans="1:15" x14ac:dyDescent="0.25">
      <c r="A4761" s="6">
        <v>45565</v>
      </c>
      <c r="B4761" t="s">
        <v>15</v>
      </c>
      <c r="C4761">
        <v>10</v>
      </c>
      <c r="D4761">
        <v>25.45</v>
      </c>
      <c r="E4761" s="10">
        <v>0.41101851851851851</v>
      </c>
      <c r="F4761" t="s">
        <v>20</v>
      </c>
      <c r="G4761" s="13">
        <f t="shared" si="88"/>
        <v>254.5</v>
      </c>
    </row>
    <row r="4762" spans="1:15" x14ac:dyDescent="0.25">
      <c r="A4762" s="6">
        <v>45565</v>
      </c>
      <c r="B4762" t="s">
        <v>15</v>
      </c>
      <c r="C4762">
        <v>50</v>
      </c>
      <c r="D4762">
        <v>25.35</v>
      </c>
      <c r="E4762" s="10">
        <v>0.41101851851851851</v>
      </c>
      <c r="F4762" t="s">
        <v>20</v>
      </c>
      <c r="G4762" s="13">
        <f t="shared" si="88"/>
        <v>1267.5</v>
      </c>
    </row>
    <row r="4763" spans="1:15" x14ac:dyDescent="0.25">
      <c r="A4763" s="6">
        <v>45565</v>
      </c>
      <c r="B4763" t="s">
        <v>15</v>
      </c>
      <c r="C4763">
        <v>4</v>
      </c>
      <c r="D4763">
        <v>25.35</v>
      </c>
      <c r="E4763" s="10">
        <v>0.41101851851851851</v>
      </c>
      <c r="F4763" t="s">
        <v>20</v>
      </c>
      <c r="G4763" s="13">
        <f t="shared" si="88"/>
        <v>101.4</v>
      </c>
    </row>
    <row r="4764" spans="1:15" x14ac:dyDescent="0.25">
      <c r="A4764" s="6">
        <v>45565</v>
      </c>
      <c r="B4764" t="s">
        <v>15</v>
      </c>
      <c r="C4764">
        <v>3</v>
      </c>
      <c r="D4764">
        <v>25.35</v>
      </c>
      <c r="E4764" s="10">
        <v>0.41708333333333331</v>
      </c>
      <c r="F4764" t="s">
        <v>20</v>
      </c>
      <c r="G4764" s="13">
        <f t="shared" si="88"/>
        <v>76.050000000000011</v>
      </c>
    </row>
    <row r="4765" spans="1:15" x14ac:dyDescent="0.25">
      <c r="A4765" s="6">
        <v>45565</v>
      </c>
      <c r="B4765" t="s">
        <v>15</v>
      </c>
      <c r="C4765">
        <v>96</v>
      </c>
      <c r="D4765">
        <v>25.35</v>
      </c>
      <c r="E4765" s="10">
        <v>0.48903935185185188</v>
      </c>
      <c r="F4765" t="s">
        <v>20</v>
      </c>
      <c r="G4765" s="13">
        <f t="shared" si="88"/>
        <v>2433.6000000000004</v>
      </c>
    </row>
    <row r="4766" spans="1:15" x14ac:dyDescent="0.25">
      <c r="A4766" s="6">
        <v>45565</v>
      </c>
      <c r="B4766" t="s">
        <v>15</v>
      </c>
      <c r="C4766">
        <v>839</v>
      </c>
      <c r="D4766">
        <v>25.35</v>
      </c>
      <c r="E4766" s="10">
        <v>0.48903935185185188</v>
      </c>
      <c r="F4766" t="s">
        <v>20</v>
      </c>
      <c r="G4766" s="13">
        <f t="shared" si="88"/>
        <v>21268.65</v>
      </c>
    </row>
    <row r="4767" spans="1:15" x14ac:dyDescent="0.25">
      <c r="A4767" s="6">
        <v>45565</v>
      </c>
      <c r="B4767" t="s">
        <v>15</v>
      </c>
      <c r="C4767">
        <v>36</v>
      </c>
      <c r="D4767">
        <v>25.35</v>
      </c>
      <c r="E4767" s="10">
        <v>0.48903935185185188</v>
      </c>
      <c r="F4767" t="s">
        <v>20</v>
      </c>
      <c r="G4767" s="13">
        <f t="shared" si="88"/>
        <v>912.6</v>
      </c>
    </row>
    <row r="4768" spans="1:15" x14ac:dyDescent="0.25">
      <c r="A4768" s="6">
        <v>45565</v>
      </c>
      <c r="B4768" t="s">
        <v>15</v>
      </c>
      <c r="C4768">
        <v>36</v>
      </c>
      <c r="D4768">
        <v>25.35</v>
      </c>
      <c r="E4768" s="10">
        <v>0.48903935185185188</v>
      </c>
      <c r="F4768" t="s">
        <v>20</v>
      </c>
      <c r="G4768" s="13">
        <f t="shared" si="88"/>
        <v>912.6</v>
      </c>
    </row>
    <row r="4769" spans="1:7" x14ac:dyDescent="0.25">
      <c r="A4769" s="6">
        <v>45565</v>
      </c>
      <c r="B4769" t="s">
        <v>15</v>
      </c>
      <c r="C4769">
        <v>36</v>
      </c>
      <c r="D4769">
        <v>25.35</v>
      </c>
      <c r="E4769" s="10">
        <v>0.48903935185185188</v>
      </c>
      <c r="F4769" t="s">
        <v>20</v>
      </c>
      <c r="G4769" s="13">
        <f t="shared" si="88"/>
        <v>912.6</v>
      </c>
    </row>
    <row r="4770" spans="1:7" x14ac:dyDescent="0.25">
      <c r="A4770" s="6">
        <v>45565</v>
      </c>
      <c r="B4770" t="s">
        <v>15</v>
      </c>
      <c r="C4770">
        <v>36</v>
      </c>
      <c r="D4770">
        <v>25.35</v>
      </c>
      <c r="E4770" s="10">
        <v>0.48903935185185188</v>
      </c>
      <c r="F4770" t="s">
        <v>20</v>
      </c>
      <c r="G4770" s="13">
        <f t="shared" si="88"/>
        <v>912.6</v>
      </c>
    </row>
    <row r="4771" spans="1:7" x14ac:dyDescent="0.25">
      <c r="A4771" s="6">
        <v>45565</v>
      </c>
      <c r="B4771" t="s">
        <v>15</v>
      </c>
      <c r="C4771">
        <v>36</v>
      </c>
      <c r="D4771">
        <v>25.35</v>
      </c>
      <c r="E4771" s="10">
        <v>0.48903935185185188</v>
      </c>
      <c r="F4771" t="s">
        <v>20</v>
      </c>
      <c r="G4771" s="13">
        <f t="shared" si="88"/>
        <v>912.6</v>
      </c>
    </row>
    <row r="4772" spans="1:7" x14ac:dyDescent="0.25">
      <c r="A4772" s="6">
        <v>45565</v>
      </c>
      <c r="B4772" t="s">
        <v>15</v>
      </c>
      <c r="C4772">
        <v>35</v>
      </c>
      <c r="D4772">
        <v>25.35</v>
      </c>
      <c r="E4772" s="10">
        <v>0.48903935185185188</v>
      </c>
      <c r="F4772" t="s">
        <v>20</v>
      </c>
      <c r="G4772" s="13">
        <f t="shared" si="88"/>
        <v>887.25</v>
      </c>
    </row>
    <row r="4773" spans="1:7" x14ac:dyDescent="0.25">
      <c r="A4773" s="6">
        <v>45565</v>
      </c>
      <c r="B4773" t="s">
        <v>15</v>
      </c>
      <c r="C4773">
        <v>36</v>
      </c>
      <c r="D4773">
        <v>25.35</v>
      </c>
      <c r="E4773" s="10">
        <v>0.48903935185185188</v>
      </c>
      <c r="F4773" t="s">
        <v>20</v>
      </c>
      <c r="G4773" s="13">
        <f t="shared" si="88"/>
        <v>912.6</v>
      </c>
    </row>
    <row r="4774" spans="1:7" x14ac:dyDescent="0.25">
      <c r="A4774" s="6">
        <v>45565</v>
      </c>
      <c r="B4774" t="s">
        <v>15</v>
      </c>
      <c r="C4774">
        <v>226</v>
      </c>
      <c r="D4774">
        <v>25.35</v>
      </c>
      <c r="E4774" s="10">
        <v>0.48903935185185188</v>
      </c>
      <c r="F4774" t="s">
        <v>20</v>
      </c>
      <c r="G4774" s="13">
        <f t="shared" si="88"/>
        <v>5729.1</v>
      </c>
    </row>
    <row r="4775" spans="1:7" x14ac:dyDescent="0.25">
      <c r="A4775" s="6">
        <v>45565</v>
      </c>
      <c r="B4775" t="s">
        <v>15</v>
      </c>
      <c r="C4775">
        <v>1</v>
      </c>
      <c r="D4775">
        <v>25.2</v>
      </c>
      <c r="E4775" s="10">
        <v>0.48903935185185188</v>
      </c>
      <c r="F4775" t="s">
        <v>20</v>
      </c>
      <c r="G4775" s="13">
        <f t="shared" si="88"/>
        <v>25.2</v>
      </c>
    </row>
    <row r="4776" spans="1:7" x14ac:dyDescent="0.25">
      <c r="A4776" s="6">
        <v>45565</v>
      </c>
      <c r="B4776" t="s">
        <v>15</v>
      </c>
      <c r="C4776">
        <v>35</v>
      </c>
      <c r="D4776">
        <v>25.2</v>
      </c>
      <c r="E4776" s="10">
        <v>0.48903935185185188</v>
      </c>
      <c r="F4776" t="s">
        <v>20</v>
      </c>
      <c r="G4776" s="13">
        <f t="shared" si="88"/>
        <v>882</v>
      </c>
    </row>
    <row r="4777" spans="1:7" x14ac:dyDescent="0.25">
      <c r="A4777" s="6">
        <v>45565</v>
      </c>
      <c r="B4777" t="s">
        <v>15</v>
      </c>
      <c r="C4777">
        <v>9</v>
      </c>
      <c r="D4777">
        <v>25.2</v>
      </c>
      <c r="E4777" s="10">
        <v>0.5817592592592592</v>
      </c>
      <c r="F4777" t="s">
        <v>20</v>
      </c>
      <c r="G4777" s="13">
        <f t="shared" si="88"/>
        <v>226.79999999999998</v>
      </c>
    </row>
    <row r="4778" spans="1:7" x14ac:dyDescent="0.25">
      <c r="A4778" s="6">
        <v>45565</v>
      </c>
      <c r="B4778" t="s">
        <v>15</v>
      </c>
      <c r="C4778">
        <v>101</v>
      </c>
      <c r="D4778">
        <v>25.3</v>
      </c>
      <c r="E4778" s="10">
        <v>0.60431712962962958</v>
      </c>
      <c r="F4778" t="s">
        <v>20</v>
      </c>
      <c r="G4778" s="13">
        <f t="shared" si="88"/>
        <v>2555.3000000000002</v>
      </c>
    </row>
    <row r="4779" spans="1:7" x14ac:dyDescent="0.25">
      <c r="A4779" s="6">
        <v>45565</v>
      </c>
      <c r="B4779" t="s">
        <v>15</v>
      </c>
      <c r="C4779">
        <v>36</v>
      </c>
      <c r="D4779">
        <v>25.25</v>
      </c>
      <c r="E4779" s="10">
        <v>0.60456018518518517</v>
      </c>
      <c r="F4779" t="s">
        <v>20</v>
      </c>
      <c r="G4779" s="13">
        <f t="shared" si="88"/>
        <v>909</v>
      </c>
    </row>
    <row r="4780" spans="1:7" x14ac:dyDescent="0.25">
      <c r="A4780" s="6">
        <v>45565</v>
      </c>
      <c r="B4780" t="s">
        <v>15</v>
      </c>
      <c r="C4780">
        <v>34</v>
      </c>
      <c r="D4780">
        <v>25.3</v>
      </c>
      <c r="E4780" s="10">
        <v>0.60456018518518517</v>
      </c>
      <c r="F4780" t="s">
        <v>20</v>
      </c>
      <c r="G4780" s="13">
        <f t="shared" si="88"/>
        <v>860.2</v>
      </c>
    </row>
    <row r="4781" spans="1:7" x14ac:dyDescent="0.25">
      <c r="A4781" s="6">
        <v>45565</v>
      </c>
      <c r="B4781" t="s">
        <v>15</v>
      </c>
      <c r="C4781">
        <v>36</v>
      </c>
      <c r="D4781">
        <v>25.3</v>
      </c>
      <c r="E4781" s="10">
        <v>0.60523148148148154</v>
      </c>
      <c r="F4781" t="s">
        <v>20</v>
      </c>
      <c r="G4781" s="13">
        <f t="shared" si="88"/>
        <v>910.80000000000007</v>
      </c>
    </row>
    <row r="4782" spans="1:7" x14ac:dyDescent="0.25">
      <c r="A4782" s="6">
        <v>45565</v>
      </c>
      <c r="B4782" t="s">
        <v>15</v>
      </c>
      <c r="C4782">
        <v>4</v>
      </c>
      <c r="D4782">
        <v>25.25</v>
      </c>
      <c r="E4782" s="10">
        <v>0.60562499999999997</v>
      </c>
      <c r="F4782" t="s">
        <v>20</v>
      </c>
      <c r="G4782" s="13">
        <f t="shared" si="88"/>
        <v>101</v>
      </c>
    </row>
    <row r="4783" spans="1:7" x14ac:dyDescent="0.25">
      <c r="A4783" s="6">
        <v>45565</v>
      </c>
      <c r="B4783" t="s">
        <v>15</v>
      </c>
      <c r="C4783">
        <v>4</v>
      </c>
      <c r="D4783">
        <v>25.25</v>
      </c>
      <c r="E4783" s="10">
        <v>0.60592592592592587</v>
      </c>
      <c r="F4783" t="s">
        <v>20</v>
      </c>
      <c r="G4783" s="13">
        <f t="shared" si="88"/>
        <v>101</v>
      </c>
    </row>
    <row r="4784" spans="1:7" x14ac:dyDescent="0.25">
      <c r="A4784" s="6">
        <v>45565</v>
      </c>
      <c r="B4784" t="s">
        <v>15</v>
      </c>
      <c r="C4784">
        <v>27</v>
      </c>
      <c r="D4784">
        <v>25.25</v>
      </c>
      <c r="E4784" s="10">
        <v>0.60592592592592587</v>
      </c>
      <c r="F4784" t="s">
        <v>20</v>
      </c>
      <c r="G4784" s="13">
        <f t="shared" si="88"/>
        <v>681.75</v>
      </c>
    </row>
    <row r="4785" spans="1:10" x14ac:dyDescent="0.25">
      <c r="A4785" s="6">
        <v>45565</v>
      </c>
      <c r="B4785" t="s">
        <v>15</v>
      </c>
      <c r="C4785">
        <v>4</v>
      </c>
      <c r="D4785">
        <v>25.25</v>
      </c>
      <c r="E4785" s="10">
        <v>0.60592592592592587</v>
      </c>
      <c r="F4785" t="s">
        <v>20</v>
      </c>
      <c r="G4785" s="13">
        <f t="shared" si="88"/>
        <v>101</v>
      </c>
    </row>
    <row r="4786" spans="1:10" x14ac:dyDescent="0.25">
      <c r="A4786" s="6">
        <v>45565</v>
      </c>
      <c r="B4786" t="s">
        <v>15</v>
      </c>
      <c r="C4786">
        <v>37</v>
      </c>
      <c r="D4786">
        <v>25.2</v>
      </c>
      <c r="E4786" s="10">
        <v>0.63092592592592589</v>
      </c>
      <c r="F4786" t="s">
        <v>20</v>
      </c>
      <c r="G4786" s="13">
        <f t="shared" si="88"/>
        <v>932.4</v>
      </c>
    </row>
    <row r="4787" spans="1:10" x14ac:dyDescent="0.25">
      <c r="A4787" s="6">
        <v>45565</v>
      </c>
      <c r="B4787" t="s">
        <v>15</v>
      </c>
      <c r="C4787">
        <v>37</v>
      </c>
      <c r="D4787">
        <v>25.1</v>
      </c>
      <c r="E4787" s="10">
        <v>0.65092592592592591</v>
      </c>
      <c r="F4787" t="s">
        <v>20</v>
      </c>
      <c r="G4787" s="13">
        <f t="shared" si="88"/>
        <v>928.7</v>
      </c>
    </row>
    <row r="4788" spans="1:10" x14ac:dyDescent="0.25">
      <c r="A4788" s="6">
        <v>45565</v>
      </c>
      <c r="B4788" t="s">
        <v>15</v>
      </c>
      <c r="C4788">
        <v>18</v>
      </c>
      <c r="D4788">
        <v>25.1</v>
      </c>
      <c r="E4788" s="10">
        <v>0.65092592592592591</v>
      </c>
      <c r="F4788" t="s">
        <v>20</v>
      </c>
      <c r="G4788" s="13">
        <f t="shared" si="88"/>
        <v>451.8</v>
      </c>
    </row>
    <row r="4789" spans="1:10" x14ac:dyDescent="0.25">
      <c r="A4789" s="6">
        <v>45565</v>
      </c>
      <c r="B4789" t="s">
        <v>15</v>
      </c>
      <c r="C4789">
        <v>4</v>
      </c>
      <c r="D4789">
        <v>25.05</v>
      </c>
      <c r="E4789" s="10">
        <v>0.65531249999999996</v>
      </c>
      <c r="F4789" t="s">
        <v>20</v>
      </c>
      <c r="G4789" s="13">
        <f t="shared" si="88"/>
        <v>100.2</v>
      </c>
    </row>
    <row r="4790" spans="1:10" x14ac:dyDescent="0.25">
      <c r="A4790" s="6">
        <v>45565</v>
      </c>
      <c r="B4790" t="s">
        <v>15</v>
      </c>
      <c r="C4790">
        <v>4</v>
      </c>
      <c r="D4790">
        <v>25.15</v>
      </c>
      <c r="E4790" s="10">
        <v>0.68322916666666667</v>
      </c>
      <c r="F4790" t="s">
        <v>20</v>
      </c>
      <c r="G4790" s="13">
        <f t="shared" si="88"/>
        <v>100.6</v>
      </c>
    </row>
    <row r="4791" spans="1:10" x14ac:dyDescent="0.25">
      <c r="A4791" s="6">
        <v>45565</v>
      </c>
      <c r="B4791" t="s">
        <v>15</v>
      </c>
      <c r="C4791">
        <v>122</v>
      </c>
      <c r="D4791">
        <v>25.15</v>
      </c>
      <c r="E4791" s="10">
        <v>0.68322916666666667</v>
      </c>
      <c r="F4791" t="s">
        <v>20</v>
      </c>
      <c r="G4791" s="13">
        <f t="shared" si="88"/>
        <v>3068.2999999999997</v>
      </c>
      <c r="H4791" s="20">
        <f>SUM(C4759:C4791)</f>
        <v>2000</v>
      </c>
      <c r="I4791" s="15">
        <f>SUM(G4759:G4791)/H4791</f>
        <v>25.316249999999997</v>
      </c>
      <c r="J4791" s="13">
        <f>H4791*I4791</f>
        <v>50632.499999999993</v>
      </c>
    </row>
    <row r="4792" spans="1:10" x14ac:dyDescent="0.25">
      <c r="A4792" s="6">
        <v>45566</v>
      </c>
      <c r="B4792" t="s">
        <v>15</v>
      </c>
      <c r="C4792" s="20">
        <v>43</v>
      </c>
      <c r="D4792">
        <v>25.2</v>
      </c>
      <c r="E4792" s="10">
        <v>0.3948726851851852</v>
      </c>
      <c r="F4792" t="s">
        <v>20</v>
      </c>
      <c r="G4792" s="13">
        <f t="shared" si="88"/>
        <v>1083.5999999999999</v>
      </c>
    </row>
    <row r="4793" spans="1:10" x14ac:dyDescent="0.25">
      <c r="A4793" s="6">
        <v>45566</v>
      </c>
      <c r="B4793" t="s">
        <v>15</v>
      </c>
      <c r="C4793">
        <v>324</v>
      </c>
      <c r="D4793">
        <v>25.2</v>
      </c>
      <c r="E4793" s="10">
        <v>0.39548611111111115</v>
      </c>
      <c r="F4793" t="s">
        <v>20</v>
      </c>
      <c r="G4793" s="13">
        <f t="shared" si="88"/>
        <v>8164.8</v>
      </c>
    </row>
    <row r="4794" spans="1:10" x14ac:dyDescent="0.25">
      <c r="A4794" s="6">
        <v>45566</v>
      </c>
      <c r="B4794" t="s">
        <v>15</v>
      </c>
      <c r="C4794">
        <v>8</v>
      </c>
      <c r="D4794">
        <v>25.2</v>
      </c>
      <c r="E4794" s="10">
        <v>0.39548611111111115</v>
      </c>
      <c r="F4794" t="s">
        <v>20</v>
      </c>
      <c r="G4794" s="13">
        <f t="shared" si="88"/>
        <v>201.6</v>
      </c>
    </row>
    <row r="4795" spans="1:10" x14ac:dyDescent="0.25">
      <c r="A4795" s="6">
        <v>45566</v>
      </c>
      <c r="B4795" t="s">
        <v>15</v>
      </c>
      <c r="C4795">
        <v>5</v>
      </c>
      <c r="D4795">
        <v>25.2</v>
      </c>
      <c r="E4795" s="10">
        <v>0.39548611111111115</v>
      </c>
      <c r="F4795" t="s">
        <v>20</v>
      </c>
      <c r="G4795" s="13">
        <f t="shared" si="88"/>
        <v>126</v>
      </c>
    </row>
    <row r="4796" spans="1:10" x14ac:dyDescent="0.25">
      <c r="A4796" s="6">
        <v>45566</v>
      </c>
      <c r="B4796" t="s">
        <v>15</v>
      </c>
      <c r="C4796">
        <v>54</v>
      </c>
      <c r="D4796">
        <v>25.35</v>
      </c>
      <c r="E4796" s="10">
        <v>0.40641203703703704</v>
      </c>
      <c r="F4796" t="s">
        <v>20</v>
      </c>
      <c r="G4796" s="13">
        <f t="shared" si="88"/>
        <v>1368.9</v>
      </c>
    </row>
    <row r="4797" spans="1:10" x14ac:dyDescent="0.25">
      <c r="A4797" s="6">
        <v>45566</v>
      </c>
      <c r="B4797" t="s">
        <v>15</v>
      </c>
      <c r="C4797">
        <v>163</v>
      </c>
      <c r="D4797">
        <v>25.2</v>
      </c>
      <c r="E4797" s="10">
        <v>0.41619212962962965</v>
      </c>
      <c r="F4797" t="s">
        <v>20</v>
      </c>
      <c r="G4797" s="13">
        <f t="shared" ref="G4797:G4837" si="89">C4797*D4797</f>
        <v>4107.5999999999995</v>
      </c>
    </row>
    <row r="4798" spans="1:10" x14ac:dyDescent="0.25">
      <c r="A4798" s="6">
        <v>45566</v>
      </c>
      <c r="B4798" t="s">
        <v>15</v>
      </c>
      <c r="C4798">
        <v>36</v>
      </c>
      <c r="D4798">
        <v>25.2</v>
      </c>
      <c r="E4798" s="10">
        <v>0.41619212962962965</v>
      </c>
      <c r="F4798" t="s">
        <v>20</v>
      </c>
      <c r="G4798" s="13">
        <f t="shared" si="89"/>
        <v>907.19999999999993</v>
      </c>
    </row>
    <row r="4799" spans="1:10" x14ac:dyDescent="0.25">
      <c r="A4799" s="6">
        <v>45566</v>
      </c>
      <c r="B4799" t="s">
        <v>15</v>
      </c>
      <c r="C4799">
        <v>36</v>
      </c>
      <c r="D4799">
        <v>25.15</v>
      </c>
      <c r="E4799" s="10">
        <v>0.41619212962962965</v>
      </c>
      <c r="F4799" t="s">
        <v>20</v>
      </c>
      <c r="G4799" s="13">
        <f t="shared" si="89"/>
        <v>905.4</v>
      </c>
    </row>
    <row r="4800" spans="1:10" x14ac:dyDescent="0.25">
      <c r="A4800" s="6">
        <v>45566</v>
      </c>
      <c r="B4800" t="s">
        <v>15</v>
      </c>
      <c r="C4800">
        <v>38</v>
      </c>
      <c r="D4800">
        <v>25.1</v>
      </c>
      <c r="E4800" s="10">
        <v>0.417025462962963</v>
      </c>
      <c r="F4800" t="s">
        <v>20</v>
      </c>
      <c r="G4800" s="13">
        <f t="shared" si="89"/>
        <v>953.80000000000007</v>
      </c>
    </row>
    <row r="4801" spans="1:10" x14ac:dyDescent="0.25">
      <c r="A4801" s="6">
        <v>45566</v>
      </c>
      <c r="B4801" t="s">
        <v>15</v>
      </c>
      <c r="C4801">
        <v>4</v>
      </c>
      <c r="D4801">
        <v>25.1</v>
      </c>
      <c r="E4801" s="10">
        <v>0.44375000000000003</v>
      </c>
      <c r="F4801" t="s">
        <v>20</v>
      </c>
      <c r="G4801" s="13">
        <f t="shared" si="89"/>
        <v>100.4</v>
      </c>
    </row>
    <row r="4802" spans="1:10" x14ac:dyDescent="0.25">
      <c r="A4802" s="6">
        <v>45566</v>
      </c>
      <c r="B4802" t="s">
        <v>15</v>
      </c>
      <c r="C4802">
        <v>67</v>
      </c>
      <c r="D4802">
        <v>25.1</v>
      </c>
      <c r="E4802" s="10">
        <v>0.51526620370370368</v>
      </c>
      <c r="F4802" t="s">
        <v>20</v>
      </c>
      <c r="G4802" s="13">
        <f t="shared" si="89"/>
        <v>1681.7</v>
      </c>
    </row>
    <row r="4803" spans="1:10" x14ac:dyDescent="0.25">
      <c r="A4803" s="6">
        <v>45566</v>
      </c>
      <c r="B4803" t="s">
        <v>15</v>
      </c>
      <c r="C4803">
        <v>112</v>
      </c>
      <c r="D4803">
        <v>25.1</v>
      </c>
      <c r="E4803" s="10">
        <v>0.54438657407407409</v>
      </c>
      <c r="F4803" t="s">
        <v>20</v>
      </c>
      <c r="G4803" s="13">
        <f t="shared" si="89"/>
        <v>2811.2000000000003</v>
      </c>
    </row>
    <row r="4804" spans="1:10" x14ac:dyDescent="0.25">
      <c r="A4804" s="6">
        <v>45566</v>
      </c>
      <c r="B4804" t="s">
        <v>15</v>
      </c>
      <c r="C4804">
        <v>37</v>
      </c>
      <c r="D4804">
        <v>25.1</v>
      </c>
      <c r="E4804" s="10">
        <v>0.54438657407407409</v>
      </c>
      <c r="F4804" t="s">
        <v>20</v>
      </c>
      <c r="G4804" s="13">
        <f t="shared" si="89"/>
        <v>928.7</v>
      </c>
    </row>
    <row r="4805" spans="1:10" x14ac:dyDescent="0.25">
      <c r="A4805" s="6">
        <v>45566</v>
      </c>
      <c r="B4805" t="s">
        <v>15</v>
      </c>
      <c r="C4805">
        <v>94</v>
      </c>
      <c r="D4805">
        <v>25.2</v>
      </c>
      <c r="E4805" s="10">
        <v>0.63273148148148151</v>
      </c>
      <c r="F4805" t="s">
        <v>20</v>
      </c>
      <c r="G4805" s="13">
        <f t="shared" si="89"/>
        <v>2368.7999999999997</v>
      </c>
    </row>
    <row r="4806" spans="1:10" x14ac:dyDescent="0.25">
      <c r="A4806" s="6">
        <v>45566</v>
      </c>
      <c r="B4806" t="s">
        <v>15</v>
      </c>
      <c r="C4806">
        <v>6</v>
      </c>
      <c r="D4806">
        <v>25.2</v>
      </c>
      <c r="E4806" s="10">
        <v>0.63273148148148151</v>
      </c>
      <c r="F4806" t="s">
        <v>20</v>
      </c>
      <c r="G4806" s="13">
        <f t="shared" si="89"/>
        <v>151.19999999999999</v>
      </c>
    </row>
    <row r="4807" spans="1:10" x14ac:dyDescent="0.25">
      <c r="A4807" s="6">
        <v>45566</v>
      </c>
      <c r="B4807" t="s">
        <v>15</v>
      </c>
      <c r="C4807">
        <v>4</v>
      </c>
      <c r="D4807">
        <v>25.2</v>
      </c>
      <c r="E4807" s="10">
        <v>0.63273148148148151</v>
      </c>
      <c r="F4807" t="s">
        <v>20</v>
      </c>
      <c r="G4807" s="13">
        <f t="shared" si="89"/>
        <v>100.8</v>
      </c>
    </row>
    <row r="4808" spans="1:10" x14ac:dyDescent="0.25">
      <c r="A4808" s="6">
        <v>45566</v>
      </c>
      <c r="B4808" t="s">
        <v>15</v>
      </c>
      <c r="C4808">
        <v>15</v>
      </c>
      <c r="D4808">
        <v>25.25</v>
      </c>
      <c r="E4808" s="10">
        <v>0.63296296296296295</v>
      </c>
      <c r="F4808" t="s">
        <v>20</v>
      </c>
      <c r="G4808" s="13">
        <f t="shared" si="89"/>
        <v>378.75</v>
      </c>
    </row>
    <row r="4809" spans="1:10" x14ac:dyDescent="0.25">
      <c r="A4809" s="6">
        <v>45566</v>
      </c>
      <c r="B4809" t="s">
        <v>15</v>
      </c>
      <c r="C4809">
        <v>36</v>
      </c>
      <c r="D4809">
        <v>25.25</v>
      </c>
      <c r="E4809" s="10">
        <v>0.63343749999999999</v>
      </c>
      <c r="F4809" t="s">
        <v>20</v>
      </c>
      <c r="G4809" s="13">
        <f t="shared" si="89"/>
        <v>909</v>
      </c>
    </row>
    <row r="4810" spans="1:10" x14ac:dyDescent="0.25">
      <c r="A4810" s="6">
        <v>45566</v>
      </c>
      <c r="B4810" t="s">
        <v>15</v>
      </c>
      <c r="C4810">
        <v>80</v>
      </c>
      <c r="D4810">
        <v>25.25</v>
      </c>
      <c r="E4810" s="10">
        <v>0.63680555555555551</v>
      </c>
      <c r="F4810" t="s">
        <v>20</v>
      </c>
      <c r="G4810" s="13">
        <f t="shared" si="89"/>
        <v>2020</v>
      </c>
    </row>
    <row r="4811" spans="1:10" x14ac:dyDescent="0.25">
      <c r="A4811" s="6">
        <v>45566</v>
      </c>
      <c r="B4811" t="s">
        <v>15</v>
      </c>
      <c r="C4811">
        <v>283</v>
      </c>
      <c r="D4811">
        <v>25.25</v>
      </c>
      <c r="E4811" s="10">
        <v>0.63680555555555551</v>
      </c>
      <c r="F4811" t="s">
        <v>20</v>
      </c>
      <c r="G4811" s="13">
        <f t="shared" si="89"/>
        <v>7145.75</v>
      </c>
    </row>
    <row r="4812" spans="1:10" x14ac:dyDescent="0.25">
      <c r="A4812" s="6">
        <v>45566</v>
      </c>
      <c r="B4812" t="s">
        <v>15</v>
      </c>
      <c r="C4812">
        <v>139</v>
      </c>
      <c r="D4812">
        <v>25.25</v>
      </c>
      <c r="E4812" s="10">
        <v>0.63680555555555551</v>
      </c>
      <c r="F4812" t="s">
        <v>20</v>
      </c>
      <c r="G4812" s="13">
        <f t="shared" si="89"/>
        <v>3509.75</v>
      </c>
    </row>
    <row r="4813" spans="1:10" x14ac:dyDescent="0.25">
      <c r="A4813" s="6">
        <v>45566</v>
      </c>
      <c r="B4813" t="s">
        <v>15</v>
      </c>
      <c r="C4813">
        <v>150</v>
      </c>
      <c r="D4813">
        <v>25.25</v>
      </c>
      <c r="E4813" s="10">
        <v>0.63680555555555551</v>
      </c>
      <c r="F4813" t="s">
        <v>20</v>
      </c>
      <c r="G4813" s="13">
        <f t="shared" si="89"/>
        <v>3787.5</v>
      </c>
    </row>
    <row r="4814" spans="1:10" x14ac:dyDescent="0.25">
      <c r="A4814" s="6">
        <v>45566</v>
      </c>
      <c r="B4814" t="s">
        <v>15</v>
      </c>
      <c r="C4814">
        <v>62</v>
      </c>
      <c r="D4814">
        <v>25.25</v>
      </c>
      <c r="E4814" s="10">
        <v>0.63680555555555551</v>
      </c>
      <c r="F4814" t="s">
        <v>20</v>
      </c>
      <c r="G4814" s="13">
        <f t="shared" si="89"/>
        <v>1565.5</v>
      </c>
    </row>
    <row r="4815" spans="1:10" x14ac:dyDescent="0.25">
      <c r="A4815" s="6">
        <v>45566</v>
      </c>
      <c r="B4815" t="s">
        <v>15</v>
      </c>
      <c r="C4815">
        <v>4</v>
      </c>
      <c r="D4815">
        <v>25.25</v>
      </c>
      <c r="E4815" s="10">
        <v>0.63680555555555551</v>
      </c>
      <c r="F4815" t="s">
        <v>20</v>
      </c>
      <c r="G4815" s="13">
        <f t="shared" si="89"/>
        <v>101</v>
      </c>
    </row>
    <row r="4816" spans="1:10" x14ac:dyDescent="0.25">
      <c r="A4816" s="6">
        <v>45566</v>
      </c>
      <c r="B4816" t="s">
        <v>15</v>
      </c>
      <c r="C4816">
        <v>200</v>
      </c>
      <c r="D4816">
        <v>25.25</v>
      </c>
      <c r="E4816" s="10">
        <v>0.63680555555555551</v>
      </c>
      <c r="F4816" t="s">
        <v>20</v>
      </c>
      <c r="G4816" s="13">
        <f t="shared" si="89"/>
        <v>5050</v>
      </c>
      <c r="H4816" s="20">
        <f>SUM(C4792:C4816)</f>
        <v>2000</v>
      </c>
      <c r="I4816" s="15">
        <f>SUM(G4792:G4816)/H4816</f>
        <v>25.214475000000004</v>
      </c>
      <c r="J4816" s="13">
        <f>H4816*I4816</f>
        <v>50428.950000000004</v>
      </c>
    </row>
    <row r="4817" spans="1:7" x14ac:dyDescent="0.25">
      <c r="A4817" s="6">
        <v>45567</v>
      </c>
      <c r="B4817" t="s">
        <v>15</v>
      </c>
      <c r="C4817" s="20">
        <v>625</v>
      </c>
      <c r="D4817">
        <v>25.05</v>
      </c>
      <c r="E4817" s="10">
        <v>0.48854166666666665</v>
      </c>
      <c r="F4817" t="s">
        <v>20</v>
      </c>
      <c r="G4817" s="13">
        <f t="shared" si="89"/>
        <v>15656.25</v>
      </c>
    </row>
    <row r="4818" spans="1:7" x14ac:dyDescent="0.25">
      <c r="A4818" s="6">
        <v>45567</v>
      </c>
      <c r="B4818" t="s">
        <v>15</v>
      </c>
      <c r="C4818">
        <v>38</v>
      </c>
      <c r="D4818">
        <v>25.05</v>
      </c>
      <c r="E4818" s="10">
        <v>0.48854166666666665</v>
      </c>
      <c r="F4818" t="s">
        <v>20</v>
      </c>
      <c r="G4818" s="13">
        <f t="shared" si="89"/>
        <v>951.9</v>
      </c>
    </row>
    <row r="4819" spans="1:7" x14ac:dyDescent="0.25">
      <c r="A4819" s="6">
        <v>45567</v>
      </c>
      <c r="B4819" t="s">
        <v>15</v>
      </c>
      <c r="C4819">
        <v>337</v>
      </c>
      <c r="D4819">
        <v>25.05</v>
      </c>
      <c r="E4819" s="10">
        <v>0.48854166666666665</v>
      </c>
      <c r="F4819" t="s">
        <v>20</v>
      </c>
      <c r="G4819" s="13">
        <f t="shared" si="89"/>
        <v>8441.85</v>
      </c>
    </row>
    <row r="4820" spans="1:7" x14ac:dyDescent="0.25">
      <c r="A4820" s="6">
        <v>45567</v>
      </c>
      <c r="B4820" t="s">
        <v>15</v>
      </c>
      <c r="C4820">
        <v>132</v>
      </c>
      <c r="D4820">
        <v>25.05</v>
      </c>
      <c r="E4820" s="10">
        <v>0.48854166666666665</v>
      </c>
      <c r="F4820" t="s">
        <v>20</v>
      </c>
      <c r="G4820" s="13">
        <f t="shared" si="89"/>
        <v>3306.6</v>
      </c>
    </row>
    <row r="4821" spans="1:7" x14ac:dyDescent="0.25">
      <c r="A4821" s="6">
        <v>45567</v>
      </c>
      <c r="B4821" t="s">
        <v>15</v>
      </c>
      <c r="C4821">
        <v>33</v>
      </c>
      <c r="D4821">
        <v>25.05</v>
      </c>
      <c r="E4821" s="10">
        <v>0.48854166666666665</v>
      </c>
      <c r="F4821" t="s">
        <v>20</v>
      </c>
      <c r="G4821" s="13">
        <f t="shared" si="89"/>
        <v>826.65</v>
      </c>
    </row>
    <row r="4822" spans="1:7" x14ac:dyDescent="0.25">
      <c r="A4822" s="6">
        <v>45567</v>
      </c>
      <c r="B4822" t="s">
        <v>15</v>
      </c>
      <c r="C4822">
        <v>33</v>
      </c>
      <c r="D4822">
        <v>25.05</v>
      </c>
      <c r="E4822" s="10">
        <v>0.48854166666666665</v>
      </c>
      <c r="F4822" t="s">
        <v>20</v>
      </c>
      <c r="G4822" s="13">
        <f t="shared" si="89"/>
        <v>826.65</v>
      </c>
    </row>
    <row r="4823" spans="1:7" x14ac:dyDescent="0.25">
      <c r="A4823" s="6">
        <v>45567</v>
      </c>
      <c r="B4823" t="s">
        <v>15</v>
      </c>
      <c r="C4823">
        <v>33</v>
      </c>
      <c r="D4823">
        <v>25.05</v>
      </c>
      <c r="E4823" s="10">
        <v>0.48854166666666665</v>
      </c>
      <c r="F4823" t="s">
        <v>20</v>
      </c>
      <c r="G4823" s="13">
        <f t="shared" si="89"/>
        <v>826.65</v>
      </c>
    </row>
    <row r="4824" spans="1:7" x14ac:dyDescent="0.25">
      <c r="A4824" s="6">
        <v>45567</v>
      </c>
      <c r="B4824" t="s">
        <v>15</v>
      </c>
      <c r="C4824">
        <v>22</v>
      </c>
      <c r="D4824">
        <v>25.05</v>
      </c>
      <c r="E4824" s="10">
        <v>0.48854166666666665</v>
      </c>
      <c r="F4824" t="s">
        <v>20</v>
      </c>
      <c r="G4824" s="13">
        <f t="shared" si="89"/>
        <v>551.1</v>
      </c>
    </row>
    <row r="4825" spans="1:7" x14ac:dyDescent="0.25">
      <c r="A4825" s="6">
        <v>45567</v>
      </c>
      <c r="B4825" t="s">
        <v>15</v>
      </c>
      <c r="C4825">
        <v>11</v>
      </c>
      <c r="D4825">
        <v>25.05</v>
      </c>
      <c r="E4825" s="10">
        <v>0.48854166666666665</v>
      </c>
      <c r="F4825" t="s">
        <v>20</v>
      </c>
      <c r="G4825" s="13">
        <f t="shared" si="89"/>
        <v>275.55</v>
      </c>
    </row>
    <row r="4826" spans="1:7" x14ac:dyDescent="0.25">
      <c r="A4826" s="6">
        <v>45567</v>
      </c>
      <c r="B4826" t="s">
        <v>15</v>
      </c>
      <c r="C4826">
        <v>9</v>
      </c>
      <c r="D4826">
        <v>25.05</v>
      </c>
      <c r="E4826" s="10">
        <v>0.48854166666666665</v>
      </c>
      <c r="F4826" t="s">
        <v>20</v>
      </c>
      <c r="G4826" s="13">
        <f t="shared" si="89"/>
        <v>225.45000000000002</v>
      </c>
    </row>
    <row r="4827" spans="1:7" x14ac:dyDescent="0.25">
      <c r="A4827" s="6">
        <v>45567</v>
      </c>
      <c r="B4827" t="s">
        <v>15</v>
      </c>
      <c r="C4827">
        <v>4</v>
      </c>
      <c r="D4827">
        <v>25.05</v>
      </c>
      <c r="E4827" s="10">
        <v>0.48854166666666665</v>
      </c>
      <c r="F4827" t="s">
        <v>20</v>
      </c>
      <c r="G4827" s="13">
        <f t="shared" si="89"/>
        <v>100.2</v>
      </c>
    </row>
    <row r="4828" spans="1:7" x14ac:dyDescent="0.25">
      <c r="A4828" s="6">
        <v>45567</v>
      </c>
      <c r="B4828" t="s">
        <v>15</v>
      </c>
      <c r="C4828">
        <v>140</v>
      </c>
      <c r="D4828">
        <v>25.25</v>
      </c>
      <c r="E4828" s="10">
        <v>0.51061342592592596</v>
      </c>
      <c r="F4828" t="s">
        <v>20</v>
      </c>
      <c r="G4828" s="13">
        <f t="shared" si="89"/>
        <v>3535</v>
      </c>
    </row>
    <row r="4829" spans="1:7" x14ac:dyDescent="0.25">
      <c r="A4829" s="6">
        <v>45567</v>
      </c>
      <c r="B4829" t="s">
        <v>15</v>
      </c>
      <c r="C4829">
        <v>36</v>
      </c>
      <c r="D4829">
        <v>25.15</v>
      </c>
      <c r="E4829" s="10">
        <v>0.55076388888888894</v>
      </c>
      <c r="F4829" t="s">
        <v>20</v>
      </c>
      <c r="G4829" s="13">
        <f t="shared" si="89"/>
        <v>905.4</v>
      </c>
    </row>
    <row r="4830" spans="1:7" x14ac:dyDescent="0.25">
      <c r="A4830" s="6">
        <v>45567</v>
      </c>
      <c r="B4830" t="s">
        <v>15</v>
      </c>
      <c r="C4830">
        <v>36</v>
      </c>
      <c r="D4830">
        <v>25.15</v>
      </c>
      <c r="E4830" s="10">
        <v>0.55076388888888894</v>
      </c>
      <c r="F4830" t="s">
        <v>20</v>
      </c>
      <c r="G4830" s="13">
        <f t="shared" si="89"/>
        <v>905.4</v>
      </c>
    </row>
    <row r="4831" spans="1:7" x14ac:dyDescent="0.25">
      <c r="A4831" s="6">
        <v>45567</v>
      </c>
      <c r="B4831" t="s">
        <v>15</v>
      </c>
      <c r="C4831">
        <v>36</v>
      </c>
      <c r="D4831">
        <v>25.15</v>
      </c>
      <c r="E4831" s="10">
        <v>0.55076388888888894</v>
      </c>
      <c r="F4831" t="s">
        <v>20</v>
      </c>
      <c r="G4831" s="13">
        <f t="shared" si="89"/>
        <v>905.4</v>
      </c>
    </row>
    <row r="4832" spans="1:7" x14ac:dyDescent="0.25">
      <c r="A4832" s="6">
        <v>45567</v>
      </c>
      <c r="B4832" t="s">
        <v>15</v>
      </c>
      <c r="C4832">
        <v>36</v>
      </c>
      <c r="D4832">
        <v>25.15</v>
      </c>
      <c r="E4832" s="10">
        <v>0.55076388888888894</v>
      </c>
      <c r="F4832" t="s">
        <v>20</v>
      </c>
      <c r="G4832" s="13">
        <f t="shared" si="89"/>
        <v>905.4</v>
      </c>
    </row>
    <row r="4833" spans="1:10" x14ac:dyDescent="0.25">
      <c r="A4833" s="6">
        <v>45567</v>
      </c>
      <c r="B4833" t="s">
        <v>15</v>
      </c>
      <c r="C4833">
        <v>64</v>
      </c>
      <c r="D4833">
        <v>25.1</v>
      </c>
      <c r="E4833" s="10">
        <v>0.61438657407407404</v>
      </c>
      <c r="F4833" t="s">
        <v>20</v>
      </c>
      <c r="G4833" s="13">
        <f t="shared" si="89"/>
        <v>1606.4</v>
      </c>
    </row>
    <row r="4834" spans="1:10" x14ac:dyDescent="0.25">
      <c r="A4834" s="6">
        <v>45567</v>
      </c>
      <c r="B4834" t="s">
        <v>15</v>
      </c>
      <c r="C4834">
        <v>34</v>
      </c>
      <c r="D4834">
        <v>25.05</v>
      </c>
      <c r="E4834" s="10">
        <v>0.61841435185185178</v>
      </c>
      <c r="F4834" t="s">
        <v>20</v>
      </c>
      <c r="G4834" s="13">
        <f t="shared" si="89"/>
        <v>851.7</v>
      </c>
    </row>
    <row r="4835" spans="1:10" x14ac:dyDescent="0.25">
      <c r="A4835" s="6">
        <v>45567</v>
      </c>
      <c r="B4835" t="s">
        <v>15</v>
      </c>
      <c r="C4835">
        <v>113</v>
      </c>
      <c r="D4835">
        <v>25.15</v>
      </c>
      <c r="E4835" s="10">
        <v>0.68702546296296296</v>
      </c>
      <c r="F4835" t="s">
        <v>20</v>
      </c>
      <c r="G4835" s="13">
        <f t="shared" si="89"/>
        <v>2841.95</v>
      </c>
    </row>
    <row r="4836" spans="1:10" x14ac:dyDescent="0.25">
      <c r="A4836" s="6">
        <v>45567</v>
      </c>
      <c r="B4836" t="s">
        <v>15</v>
      </c>
      <c r="C4836">
        <v>71</v>
      </c>
      <c r="D4836">
        <v>25.2</v>
      </c>
      <c r="E4836" s="10">
        <v>0.71614583333333337</v>
      </c>
      <c r="F4836" t="s">
        <v>20</v>
      </c>
      <c r="G4836" s="13">
        <f t="shared" si="89"/>
        <v>1789.2</v>
      </c>
    </row>
    <row r="4837" spans="1:10" x14ac:dyDescent="0.25">
      <c r="A4837" s="6">
        <v>45567</v>
      </c>
      <c r="B4837" t="s">
        <v>15</v>
      </c>
      <c r="C4837">
        <v>157</v>
      </c>
      <c r="D4837">
        <v>25.2</v>
      </c>
      <c r="E4837" s="10">
        <v>0.71614583333333337</v>
      </c>
      <c r="F4837" t="s">
        <v>20</v>
      </c>
      <c r="G4837" s="13">
        <f t="shared" si="89"/>
        <v>3956.4</v>
      </c>
      <c r="H4837" s="20">
        <f>SUM(C4817:C4837)</f>
        <v>2000</v>
      </c>
      <c r="I4837" s="15">
        <f>SUM(G4817:G4837)/H4837</f>
        <v>25.095550000000003</v>
      </c>
      <c r="J4837" s="13">
        <f>H4837*I4837</f>
        <v>50191.100000000006</v>
      </c>
    </row>
    <row r="4838" spans="1:10" x14ac:dyDescent="0.25">
      <c r="A4838" s="6">
        <v>45568</v>
      </c>
      <c r="B4838" t="s">
        <v>15</v>
      </c>
      <c r="C4838">
        <v>33</v>
      </c>
      <c r="D4838">
        <v>25.05</v>
      </c>
      <c r="E4838" s="12">
        <v>0.3833449074074074</v>
      </c>
      <c r="F4838" t="s">
        <v>20</v>
      </c>
      <c r="G4838" s="13">
        <f t="shared" ref="G4838:G4887" si="90">C4838*D4838</f>
        <v>826.65</v>
      </c>
    </row>
    <row r="4839" spans="1:10" x14ac:dyDescent="0.25">
      <c r="A4839" s="6">
        <v>45568</v>
      </c>
      <c r="B4839" t="s">
        <v>15</v>
      </c>
      <c r="C4839">
        <v>977</v>
      </c>
      <c r="D4839">
        <v>25</v>
      </c>
      <c r="E4839" s="12">
        <v>0.39597222222222223</v>
      </c>
      <c r="F4839" t="s">
        <v>20</v>
      </c>
      <c r="G4839" s="13">
        <f t="shared" si="90"/>
        <v>24425</v>
      </c>
    </row>
    <row r="4840" spans="1:10" x14ac:dyDescent="0.25">
      <c r="A4840" s="6">
        <v>45568</v>
      </c>
      <c r="B4840" t="s">
        <v>15</v>
      </c>
      <c r="C4840">
        <v>23</v>
      </c>
      <c r="D4840">
        <v>25</v>
      </c>
      <c r="E4840" s="12">
        <v>0.39597222222222223</v>
      </c>
      <c r="F4840" t="s">
        <v>20</v>
      </c>
      <c r="G4840" s="13">
        <f t="shared" si="90"/>
        <v>575</v>
      </c>
    </row>
    <row r="4841" spans="1:10" x14ac:dyDescent="0.25">
      <c r="A4841" s="6">
        <v>45568</v>
      </c>
      <c r="B4841" t="s">
        <v>15</v>
      </c>
      <c r="C4841">
        <v>37</v>
      </c>
      <c r="D4841">
        <v>25</v>
      </c>
      <c r="E4841" s="12">
        <v>0.39597222222222223</v>
      </c>
      <c r="F4841" t="s">
        <v>20</v>
      </c>
      <c r="G4841" s="13">
        <f t="shared" si="90"/>
        <v>925</v>
      </c>
    </row>
    <row r="4842" spans="1:10" x14ac:dyDescent="0.25">
      <c r="A4842" s="6">
        <v>45568</v>
      </c>
      <c r="B4842" t="s">
        <v>15</v>
      </c>
      <c r="C4842" s="20">
        <v>36</v>
      </c>
      <c r="D4842">
        <v>25</v>
      </c>
      <c r="E4842" s="12">
        <v>0.39597222222222223</v>
      </c>
      <c r="F4842" t="s">
        <v>20</v>
      </c>
      <c r="G4842" s="13">
        <f t="shared" si="90"/>
        <v>900</v>
      </c>
    </row>
    <row r="4843" spans="1:10" x14ac:dyDescent="0.25">
      <c r="A4843" s="6">
        <v>45568</v>
      </c>
      <c r="B4843" t="s">
        <v>15</v>
      </c>
      <c r="C4843">
        <v>4</v>
      </c>
      <c r="D4843">
        <v>24.8</v>
      </c>
      <c r="E4843" s="12">
        <v>0.40674768518518517</v>
      </c>
      <c r="F4843" t="s">
        <v>20</v>
      </c>
      <c r="G4843" s="13">
        <f t="shared" si="90"/>
        <v>99.2</v>
      </c>
    </row>
    <row r="4844" spans="1:10" x14ac:dyDescent="0.25">
      <c r="A4844" s="6">
        <v>45568</v>
      </c>
      <c r="B4844" t="s">
        <v>15</v>
      </c>
      <c r="C4844">
        <v>32</v>
      </c>
      <c r="D4844">
        <v>24.8</v>
      </c>
      <c r="E4844" s="12">
        <v>0.40674768518518517</v>
      </c>
      <c r="F4844" t="s">
        <v>20</v>
      </c>
      <c r="G4844" s="13">
        <f t="shared" si="90"/>
        <v>793.6</v>
      </c>
    </row>
    <row r="4845" spans="1:10" x14ac:dyDescent="0.25">
      <c r="A4845" s="6">
        <v>45568</v>
      </c>
      <c r="B4845" t="s">
        <v>15</v>
      </c>
      <c r="C4845">
        <v>10</v>
      </c>
      <c r="D4845">
        <v>24.8</v>
      </c>
      <c r="E4845" s="12">
        <v>0.41594907407407411</v>
      </c>
      <c r="F4845" t="s">
        <v>20</v>
      </c>
      <c r="G4845" s="13">
        <f t="shared" si="90"/>
        <v>248</v>
      </c>
    </row>
    <row r="4846" spans="1:10" x14ac:dyDescent="0.25">
      <c r="A4846" s="6">
        <v>45568</v>
      </c>
      <c r="B4846" t="s">
        <v>15</v>
      </c>
      <c r="C4846" s="20">
        <v>4</v>
      </c>
      <c r="D4846">
        <v>24.8</v>
      </c>
      <c r="E4846" s="12">
        <v>0.41594907407407411</v>
      </c>
      <c r="F4846" t="s">
        <v>20</v>
      </c>
      <c r="G4846" s="13">
        <f t="shared" si="90"/>
        <v>99.2</v>
      </c>
    </row>
    <row r="4847" spans="1:10" x14ac:dyDescent="0.25">
      <c r="A4847" s="6">
        <v>45568</v>
      </c>
      <c r="B4847" t="s">
        <v>15</v>
      </c>
      <c r="C4847" s="20">
        <v>5</v>
      </c>
      <c r="D4847">
        <v>24.8</v>
      </c>
      <c r="E4847" s="12">
        <v>0.41594907407407411</v>
      </c>
      <c r="F4847" t="s">
        <v>20</v>
      </c>
      <c r="G4847" s="13">
        <f t="shared" si="90"/>
        <v>124</v>
      </c>
    </row>
    <row r="4848" spans="1:10" x14ac:dyDescent="0.25">
      <c r="A4848" s="6">
        <v>45568</v>
      </c>
      <c r="B4848" t="s">
        <v>15</v>
      </c>
      <c r="C4848">
        <v>22</v>
      </c>
      <c r="D4848">
        <v>24.8</v>
      </c>
      <c r="E4848" s="12">
        <v>0.4314236111111111</v>
      </c>
      <c r="F4848" t="s">
        <v>20</v>
      </c>
      <c r="G4848" s="13">
        <f t="shared" si="90"/>
        <v>545.6</v>
      </c>
    </row>
    <row r="4849" spans="1:10" x14ac:dyDescent="0.25">
      <c r="A4849" s="6">
        <v>45568</v>
      </c>
      <c r="B4849" t="s">
        <v>15</v>
      </c>
      <c r="C4849" s="20">
        <v>30</v>
      </c>
      <c r="D4849">
        <v>24.8</v>
      </c>
      <c r="E4849" s="12">
        <v>0.4435763888888889</v>
      </c>
      <c r="F4849" t="s">
        <v>20</v>
      </c>
      <c r="G4849" s="13">
        <f t="shared" si="90"/>
        <v>744</v>
      </c>
    </row>
    <row r="4850" spans="1:10" x14ac:dyDescent="0.25">
      <c r="A4850" s="6">
        <v>45568</v>
      </c>
      <c r="B4850" t="s">
        <v>15</v>
      </c>
      <c r="C4850">
        <v>10</v>
      </c>
      <c r="D4850">
        <v>24.7</v>
      </c>
      <c r="E4850" s="12">
        <v>0.48806712962962967</v>
      </c>
      <c r="F4850" t="s">
        <v>20</v>
      </c>
      <c r="G4850" s="13">
        <f t="shared" si="90"/>
        <v>247</v>
      </c>
    </row>
    <row r="4851" spans="1:10" x14ac:dyDescent="0.25">
      <c r="A4851" s="6">
        <v>45568</v>
      </c>
      <c r="B4851" t="s">
        <v>15</v>
      </c>
      <c r="C4851">
        <v>4</v>
      </c>
      <c r="D4851">
        <v>24.7</v>
      </c>
      <c r="E4851" s="12">
        <v>0.48806712962962967</v>
      </c>
      <c r="F4851" t="s">
        <v>20</v>
      </c>
      <c r="G4851" s="13">
        <f t="shared" si="90"/>
        <v>98.8</v>
      </c>
    </row>
    <row r="4852" spans="1:10" x14ac:dyDescent="0.25">
      <c r="A4852" s="6">
        <v>45568</v>
      </c>
      <c r="B4852" t="s">
        <v>15</v>
      </c>
      <c r="C4852">
        <v>5</v>
      </c>
      <c r="D4852">
        <v>24.7</v>
      </c>
      <c r="E4852" s="12">
        <v>0.48806712962962967</v>
      </c>
      <c r="F4852" t="s">
        <v>20</v>
      </c>
      <c r="G4852" s="13">
        <f t="shared" si="90"/>
        <v>123.5</v>
      </c>
    </row>
    <row r="4853" spans="1:10" x14ac:dyDescent="0.25">
      <c r="A4853" s="6">
        <v>45568</v>
      </c>
      <c r="B4853" t="s">
        <v>15</v>
      </c>
      <c r="C4853">
        <v>17</v>
      </c>
      <c r="D4853">
        <v>24.7</v>
      </c>
      <c r="E4853" s="12">
        <v>0.48806712962962967</v>
      </c>
      <c r="F4853" t="s">
        <v>20</v>
      </c>
      <c r="G4853" s="13">
        <f t="shared" si="90"/>
        <v>419.9</v>
      </c>
    </row>
    <row r="4854" spans="1:10" x14ac:dyDescent="0.25">
      <c r="A4854" s="6">
        <v>45568</v>
      </c>
      <c r="B4854" t="s">
        <v>15</v>
      </c>
      <c r="C4854" s="20">
        <v>35</v>
      </c>
      <c r="D4854">
        <v>24.7</v>
      </c>
      <c r="E4854" s="12">
        <v>0.48806712962962967</v>
      </c>
      <c r="F4854" t="s">
        <v>20</v>
      </c>
      <c r="G4854" s="13">
        <f t="shared" si="90"/>
        <v>864.5</v>
      </c>
    </row>
    <row r="4855" spans="1:10" x14ac:dyDescent="0.25">
      <c r="A4855" s="6">
        <v>45568</v>
      </c>
      <c r="B4855" t="s">
        <v>15</v>
      </c>
      <c r="C4855">
        <v>35</v>
      </c>
      <c r="D4855">
        <v>24.7</v>
      </c>
      <c r="E4855" s="12">
        <v>0.48806712962962967</v>
      </c>
      <c r="F4855" t="s">
        <v>20</v>
      </c>
      <c r="G4855" s="13">
        <f t="shared" si="90"/>
        <v>864.5</v>
      </c>
    </row>
    <row r="4856" spans="1:10" x14ac:dyDescent="0.25">
      <c r="A4856" s="6">
        <v>45568</v>
      </c>
      <c r="B4856" t="s">
        <v>15</v>
      </c>
      <c r="C4856" s="20">
        <v>35</v>
      </c>
      <c r="D4856">
        <v>24.7</v>
      </c>
      <c r="E4856" s="12">
        <v>0.48806712962962967</v>
      </c>
      <c r="F4856" t="s">
        <v>20</v>
      </c>
      <c r="G4856" s="13">
        <f t="shared" si="90"/>
        <v>864.5</v>
      </c>
    </row>
    <row r="4857" spans="1:10" x14ac:dyDescent="0.25">
      <c r="A4857" s="6">
        <v>45568</v>
      </c>
      <c r="B4857" t="s">
        <v>15</v>
      </c>
      <c r="C4857">
        <v>93</v>
      </c>
      <c r="D4857">
        <v>24.7</v>
      </c>
      <c r="E4857" s="12">
        <v>0.48806712962962967</v>
      </c>
      <c r="F4857" t="s">
        <v>20</v>
      </c>
      <c r="G4857" s="13">
        <f t="shared" si="90"/>
        <v>2297.1</v>
      </c>
    </row>
    <row r="4858" spans="1:10" x14ac:dyDescent="0.25">
      <c r="A4858" s="6">
        <v>45568</v>
      </c>
      <c r="B4858" t="s">
        <v>15</v>
      </c>
      <c r="C4858" s="20">
        <v>1</v>
      </c>
      <c r="D4858">
        <v>24.7</v>
      </c>
      <c r="E4858" s="12">
        <v>0.6345601851851852</v>
      </c>
      <c r="F4858" t="s">
        <v>20</v>
      </c>
      <c r="G4858" s="13">
        <f t="shared" si="90"/>
        <v>24.7</v>
      </c>
    </row>
    <row r="4859" spans="1:10" x14ac:dyDescent="0.25">
      <c r="A4859" s="6">
        <v>45568</v>
      </c>
      <c r="B4859" t="s">
        <v>15</v>
      </c>
      <c r="C4859" s="20">
        <v>4</v>
      </c>
      <c r="D4859">
        <v>24.7</v>
      </c>
      <c r="E4859" s="12">
        <v>0.63814814814814813</v>
      </c>
      <c r="F4859" t="s">
        <v>20</v>
      </c>
      <c r="G4859" s="13">
        <f t="shared" si="90"/>
        <v>98.8</v>
      </c>
    </row>
    <row r="4860" spans="1:10" x14ac:dyDescent="0.25">
      <c r="A4860" s="6">
        <v>45568</v>
      </c>
      <c r="B4860" t="s">
        <v>15</v>
      </c>
      <c r="C4860" s="20">
        <v>72</v>
      </c>
      <c r="D4860">
        <v>24.7</v>
      </c>
      <c r="E4860" s="12">
        <v>0.70164351851851858</v>
      </c>
      <c r="F4860" t="s">
        <v>20</v>
      </c>
      <c r="G4860" s="13">
        <f t="shared" si="90"/>
        <v>1778.3999999999999</v>
      </c>
      <c r="H4860" s="20">
        <f>SUM(C4838:C4860)</f>
        <v>1524</v>
      </c>
      <c r="I4860" s="15">
        <f>SUM(G4838:G4860)/H4860</f>
        <v>24.92582020997375</v>
      </c>
      <c r="J4860" s="13">
        <f>H4860*I4860</f>
        <v>37986.949999999997</v>
      </c>
    </row>
    <row r="4861" spans="1:10" x14ac:dyDescent="0.25">
      <c r="A4861" s="6">
        <v>45569</v>
      </c>
      <c r="B4861" t="s">
        <v>15</v>
      </c>
      <c r="C4861">
        <v>104</v>
      </c>
      <c r="D4861">
        <v>24.8</v>
      </c>
      <c r="E4861" s="10">
        <v>0.42028935185185184</v>
      </c>
      <c r="F4861" t="s">
        <v>20</v>
      </c>
      <c r="G4861" s="13">
        <f t="shared" si="90"/>
        <v>2579.2000000000003</v>
      </c>
    </row>
    <row r="4862" spans="1:10" x14ac:dyDescent="0.25">
      <c r="A4862" s="6">
        <v>45569</v>
      </c>
      <c r="B4862" t="s">
        <v>15</v>
      </c>
      <c r="C4862">
        <v>10</v>
      </c>
      <c r="D4862">
        <v>24.8</v>
      </c>
      <c r="E4862" s="10">
        <v>0.42028935185185184</v>
      </c>
      <c r="F4862" t="s">
        <v>20</v>
      </c>
      <c r="G4862" s="13">
        <f t="shared" si="90"/>
        <v>248</v>
      </c>
    </row>
    <row r="4863" spans="1:10" x14ac:dyDescent="0.25">
      <c r="A4863" s="6">
        <v>45569</v>
      </c>
      <c r="B4863" t="s">
        <v>15</v>
      </c>
      <c r="C4863">
        <v>4</v>
      </c>
      <c r="D4863">
        <v>24.8</v>
      </c>
      <c r="E4863" s="10">
        <v>0.42028935185185184</v>
      </c>
      <c r="F4863" t="s">
        <v>20</v>
      </c>
      <c r="G4863" s="13">
        <f t="shared" si="90"/>
        <v>99.2</v>
      </c>
    </row>
    <row r="4864" spans="1:10" x14ac:dyDescent="0.25">
      <c r="A4864" s="6">
        <v>45569</v>
      </c>
      <c r="B4864" t="s">
        <v>15</v>
      </c>
      <c r="C4864">
        <v>36</v>
      </c>
      <c r="D4864">
        <v>24.8</v>
      </c>
      <c r="E4864" s="10">
        <v>0.42028935185185184</v>
      </c>
      <c r="F4864" t="s">
        <v>20</v>
      </c>
      <c r="G4864" s="13">
        <f t="shared" si="90"/>
        <v>892.80000000000007</v>
      </c>
    </row>
    <row r="4865" spans="1:7" x14ac:dyDescent="0.25">
      <c r="A4865" s="6">
        <v>45569</v>
      </c>
      <c r="B4865" t="s">
        <v>15</v>
      </c>
      <c r="C4865">
        <v>68</v>
      </c>
      <c r="D4865">
        <v>24.8</v>
      </c>
      <c r="E4865" s="10">
        <v>0.42031250000000003</v>
      </c>
      <c r="F4865" t="s">
        <v>20</v>
      </c>
      <c r="G4865" s="13">
        <f t="shared" si="90"/>
        <v>1686.4</v>
      </c>
    </row>
    <row r="4866" spans="1:7" x14ac:dyDescent="0.25">
      <c r="A4866" s="6">
        <v>45569</v>
      </c>
      <c r="B4866" t="s">
        <v>15</v>
      </c>
      <c r="C4866">
        <v>14</v>
      </c>
      <c r="D4866">
        <v>24.85</v>
      </c>
      <c r="E4866" s="10">
        <v>0.45067129629629626</v>
      </c>
      <c r="F4866" t="s">
        <v>20</v>
      </c>
      <c r="G4866" s="13">
        <f t="shared" si="90"/>
        <v>347.90000000000003</v>
      </c>
    </row>
    <row r="4867" spans="1:7" x14ac:dyDescent="0.25">
      <c r="A4867" s="6">
        <v>45569</v>
      </c>
      <c r="B4867" t="s">
        <v>15</v>
      </c>
      <c r="C4867">
        <v>50</v>
      </c>
      <c r="D4867">
        <v>24.85</v>
      </c>
      <c r="E4867" s="10">
        <v>0.45067129629629626</v>
      </c>
      <c r="F4867" t="s">
        <v>20</v>
      </c>
      <c r="G4867" s="13">
        <f t="shared" si="90"/>
        <v>1242.5</v>
      </c>
    </row>
    <row r="4868" spans="1:7" x14ac:dyDescent="0.25">
      <c r="A4868" s="6">
        <v>45569</v>
      </c>
      <c r="B4868" t="s">
        <v>15</v>
      </c>
      <c r="C4868">
        <v>114</v>
      </c>
      <c r="D4868">
        <v>24.95</v>
      </c>
      <c r="E4868" s="10">
        <v>0.49015046296296294</v>
      </c>
      <c r="F4868" t="s">
        <v>20</v>
      </c>
      <c r="G4868" s="13">
        <f t="shared" si="90"/>
        <v>2844.2999999999997</v>
      </c>
    </row>
    <row r="4869" spans="1:7" x14ac:dyDescent="0.25">
      <c r="A4869" s="6">
        <v>45569</v>
      </c>
      <c r="B4869" t="s">
        <v>15</v>
      </c>
      <c r="C4869">
        <v>43</v>
      </c>
      <c r="D4869">
        <v>25.15</v>
      </c>
      <c r="E4869" s="10">
        <v>0.55229166666666674</v>
      </c>
      <c r="F4869" t="s">
        <v>20</v>
      </c>
      <c r="G4869" s="13">
        <f t="shared" si="90"/>
        <v>1081.45</v>
      </c>
    </row>
    <row r="4870" spans="1:7" x14ac:dyDescent="0.25">
      <c r="A4870" s="6">
        <v>45569</v>
      </c>
      <c r="B4870" t="s">
        <v>15</v>
      </c>
      <c r="C4870">
        <v>88</v>
      </c>
      <c r="D4870">
        <v>25.2</v>
      </c>
      <c r="E4870" s="10">
        <v>0.5778240740740741</v>
      </c>
      <c r="F4870" t="s">
        <v>20</v>
      </c>
      <c r="G4870" s="13">
        <f t="shared" si="90"/>
        <v>2217.6</v>
      </c>
    </row>
    <row r="4871" spans="1:7" x14ac:dyDescent="0.25">
      <c r="A4871" s="6">
        <v>45569</v>
      </c>
      <c r="B4871" t="s">
        <v>15</v>
      </c>
      <c r="C4871">
        <v>12</v>
      </c>
      <c r="D4871">
        <v>25.2</v>
      </c>
      <c r="E4871" s="10">
        <v>0.58376157407407414</v>
      </c>
      <c r="F4871" t="s">
        <v>20</v>
      </c>
      <c r="G4871" s="13">
        <f t="shared" si="90"/>
        <v>302.39999999999998</v>
      </c>
    </row>
    <row r="4872" spans="1:7" x14ac:dyDescent="0.25">
      <c r="A4872" s="6">
        <v>45569</v>
      </c>
      <c r="B4872" t="s">
        <v>15</v>
      </c>
      <c r="C4872">
        <v>802</v>
      </c>
      <c r="D4872">
        <v>25.2</v>
      </c>
      <c r="E4872" s="10">
        <v>0.59252314814814822</v>
      </c>
      <c r="F4872" t="s">
        <v>20</v>
      </c>
      <c r="G4872" s="13">
        <f t="shared" si="90"/>
        <v>20210.399999999998</v>
      </c>
    </row>
    <row r="4873" spans="1:7" x14ac:dyDescent="0.25">
      <c r="A4873" s="6">
        <v>45569</v>
      </c>
      <c r="B4873" t="s">
        <v>15</v>
      </c>
      <c r="C4873">
        <v>73</v>
      </c>
      <c r="D4873">
        <v>25.2</v>
      </c>
      <c r="E4873" s="10">
        <v>0.59252314814814822</v>
      </c>
      <c r="F4873" t="s">
        <v>20</v>
      </c>
      <c r="G4873" s="13">
        <f t="shared" si="90"/>
        <v>1839.6</v>
      </c>
    </row>
    <row r="4874" spans="1:7" x14ac:dyDescent="0.25">
      <c r="A4874" s="6">
        <v>45569</v>
      </c>
      <c r="B4874" t="s">
        <v>15</v>
      </c>
      <c r="C4874">
        <v>37</v>
      </c>
      <c r="D4874">
        <v>25.2</v>
      </c>
      <c r="E4874" s="10">
        <v>0.59252314814814822</v>
      </c>
      <c r="F4874" t="s">
        <v>20</v>
      </c>
      <c r="G4874" s="13">
        <f t="shared" si="90"/>
        <v>932.4</v>
      </c>
    </row>
    <row r="4875" spans="1:7" x14ac:dyDescent="0.25">
      <c r="A4875" s="6">
        <v>45569</v>
      </c>
      <c r="B4875" t="s">
        <v>15</v>
      </c>
      <c r="C4875">
        <v>36</v>
      </c>
      <c r="D4875">
        <v>25.2</v>
      </c>
      <c r="E4875" s="10">
        <v>0.59253472222222225</v>
      </c>
      <c r="F4875" t="s">
        <v>20</v>
      </c>
      <c r="G4875" s="13">
        <f t="shared" si="90"/>
        <v>907.19999999999993</v>
      </c>
    </row>
    <row r="4876" spans="1:7" x14ac:dyDescent="0.25">
      <c r="A4876" s="6">
        <v>45569</v>
      </c>
      <c r="B4876" t="s">
        <v>15</v>
      </c>
      <c r="C4876">
        <v>36</v>
      </c>
      <c r="D4876">
        <v>25.2</v>
      </c>
      <c r="E4876" s="10">
        <v>0.59253472222222225</v>
      </c>
      <c r="F4876" t="s">
        <v>20</v>
      </c>
      <c r="G4876" s="13">
        <f t="shared" si="90"/>
        <v>907.19999999999993</v>
      </c>
    </row>
    <row r="4877" spans="1:7" x14ac:dyDescent="0.25">
      <c r="A4877" s="6">
        <v>45569</v>
      </c>
      <c r="B4877" t="s">
        <v>15</v>
      </c>
      <c r="C4877">
        <v>37</v>
      </c>
      <c r="D4877">
        <v>25.2</v>
      </c>
      <c r="E4877" s="10">
        <v>0.59253472222222225</v>
      </c>
      <c r="F4877" t="s">
        <v>20</v>
      </c>
      <c r="G4877" s="13">
        <f t="shared" si="90"/>
        <v>932.4</v>
      </c>
    </row>
    <row r="4878" spans="1:7" x14ac:dyDescent="0.25">
      <c r="A4878" s="6">
        <v>45569</v>
      </c>
      <c r="B4878" t="s">
        <v>15</v>
      </c>
      <c r="C4878">
        <v>73</v>
      </c>
      <c r="D4878">
        <v>25.1</v>
      </c>
      <c r="E4878" s="10">
        <v>0.60240740740740739</v>
      </c>
      <c r="F4878" t="s">
        <v>20</v>
      </c>
      <c r="G4878" s="13">
        <f t="shared" si="90"/>
        <v>1832.3000000000002</v>
      </c>
    </row>
    <row r="4879" spans="1:7" x14ac:dyDescent="0.25">
      <c r="A4879" s="6">
        <v>45569</v>
      </c>
      <c r="B4879" t="s">
        <v>15</v>
      </c>
      <c r="C4879">
        <v>37</v>
      </c>
      <c r="D4879">
        <v>25.1</v>
      </c>
      <c r="E4879" s="10">
        <v>0.60240740740740739</v>
      </c>
      <c r="F4879" t="s">
        <v>20</v>
      </c>
      <c r="G4879" s="13">
        <f t="shared" si="90"/>
        <v>928.7</v>
      </c>
    </row>
    <row r="4880" spans="1:7" x14ac:dyDescent="0.25">
      <c r="A4880" s="6">
        <v>45569</v>
      </c>
      <c r="B4880" t="s">
        <v>15</v>
      </c>
      <c r="C4880">
        <v>154</v>
      </c>
      <c r="D4880">
        <v>25.15</v>
      </c>
      <c r="E4880" s="10">
        <v>0.60240740740740739</v>
      </c>
      <c r="F4880" t="s">
        <v>20</v>
      </c>
      <c r="G4880" s="13">
        <f t="shared" si="90"/>
        <v>3873.1</v>
      </c>
    </row>
    <row r="4881" spans="1:15" x14ac:dyDescent="0.25">
      <c r="A4881" s="6">
        <v>45569</v>
      </c>
      <c r="B4881" t="s">
        <v>15</v>
      </c>
      <c r="C4881">
        <v>9</v>
      </c>
      <c r="D4881">
        <v>25.2</v>
      </c>
      <c r="E4881" s="10">
        <v>0.64796296296296296</v>
      </c>
      <c r="F4881" t="s">
        <v>20</v>
      </c>
      <c r="G4881" s="13">
        <f t="shared" si="90"/>
        <v>226.79999999999998</v>
      </c>
    </row>
    <row r="4882" spans="1:15" x14ac:dyDescent="0.25">
      <c r="A4882" s="6">
        <v>45569</v>
      </c>
      <c r="B4882" t="s">
        <v>15</v>
      </c>
      <c r="C4882">
        <v>36</v>
      </c>
      <c r="D4882">
        <v>25.2</v>
      </c>
      <c r="E4882" s="10">
        <v>0.65249999999999997</v>
      </c>
      <c r="F4882" t="s">
        <v>20</v>
      </c>
      <c r="G4882" s="13">
        <f t="shared" si="90"/>
        <v>907.19999999999993</v>
      </c>
    </row>
    <row r="4883" spans="1:15" x14ac:dyDescent="0.25">
      <c r="A4883" s="6">
        <v>45569</v>
      </c>
      <c r="B4883" t="s">
        <v>15</v>
      </c>
      <c r="C4883">
        <v>36</v>
      </c>
      <c r="D4883">
        <v>25.2</v>
      </c>
      <c r="E4883" s="10">
        <v>0.65675925925925926</v>
      </c>
      <c r="F4883" t="s">
        <v>20</v>
      </c>
      <c r="G4883" s="13">
        <f t="shared" si="90"/>
        <v>907.19999999999993</v>
      </c>
    </row>
    <row r="4884" spans="1:15" x14ac:dyDescent="0.25">
      <c r="A4884" s="6">
        <v>45569</v>
      </c>
      <c r="B4884" t="s">
        <v>15</v>
      </c>
      <c r="C4884">
        <v>37</v>
      </c>
      <c r="D4884">
        <v>25.1</v>
      </c>
      <c r="E4884" s="10">
        <v>0.66498842592592589</v>
      </c>
      <c r="F4884" t="s">
        <v>20</v>
      </c>
      <c r="G4884" s="13">
        <f t="shared" si="90"/>
        <v>928.7</v>
      </c>
    </row>
    <row r="4885" spans="1:15" x14ac:dyDescent="0.25">
      <c r="A4885" s="6">
        <v>45569</v>
      </c>
      <c r="B4885" t="s">
        <v>15</v>
      </c>
      <c r="C4885" s="20">
        <v>34</v>
      </c>
      <c r="D4885">
        <v>25.1</v>
      </c>
      <c r="E4885" s="10">
        <v>0.66744212962962957</v>
      </c>
      <c r="F4885" t="s">
        <v>20</v>
      </c>
      <c r="G4885" s="13">
        <f t="shared" si="90"/>
        <v>853.40000000000009</v>
      </c>
    </row>
    <row r="4886" spans="1:15" x14ac:dyDescent="0.25">
      <c r="A4886" s="6">
        <v>45569</v>
      </c>
      <c r="B4886" t="s">
        <v>15</v>
      </c>
      <c r="C4886">
        <v>18</v>
      </c>
      <c r="D4886">
        <v>25.1</v>
      </c>
      <c r="E4886" s="10">
        <v>0.69792824074074078</v>
      </c>
      <c r="F4886" t="s">
        <v>20</v>
      </c>
      <c r="G4886" s="13">
        <f t="shared" si="90"/>
        <v>451.8</v>
      </c>
    </row>
    <row r="4887" spans="1:15" x14ac:dyDescent="0.25">
      <c r="A4887" s="6">
        <v>45569</v>
      </c>
      <c r="B4887" t="s">
        <v>15</v>
      </c>
      <c r="C4887">
        <v>2</v>
      </c>
      <c r="D4887">
        <v>25.1</v>
      </c>
      <c r="E4887" s="10">
        <v>0.69792824074074078</v>
      </c>
      <c r="F4887" t="s">
        <v>20</v>
      </c>
      <c r="G4887" s="13">
        <f t="shared" si="90"/>
        <v>50.2</v>
      </c>
      <c r="H4887" s="20">
        <f>SUM(C4861:C4887)</f>
        <v>2000</v>
      </c>
      <c r="I4887" s="15">
        <f>SUM(G4861:G4887)/H4887</f>
        <v>25.115174999999994</v>
      </c>
      <c r="J4887" s="13">
        <f>H4887*I4887</f>
        <v>50230.349999999984</v>
      </c>
      <c r="K4887" s="20">
        <f>SUM(H4759:H4887)</f>
        <v>9524</v>
      </c>
      <c r="L4887" s="15">
        <f>M4887/K4887</f>
        <v>25.143799874002518</v>
      </c>
      <c r="M4887" s="32">
        <v>239469.55</v>
      </c>
      <c r="N4887" s="6">
        <v>45569</v>
      </c>
      <c r="O4887" s="30">
        <f>(K4887/$P$2)</f>
        <v>5.0646126305185345E-4</v>
      </c>
    </row>
    <row r="4889" spans="1:15" x14ac:dyDescent="0.25">
      <c r="C4889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workbookViewId="0">
      <selection sqref="A1:XFD1048576"/>
    </sheetView>
  </sheetViews>
  <sheetFormatPr baseColWidth="10" defaultRowHeight="15" x14ac:dyDescent="0.25"/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B6" s="20"/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B10" s="20"/>
      <c r="H10" s="12"/>
      <c r="J10" s="31"/>
    </row>
    <row r="11" spans="2:10" x14ac:dyDescent="0.25">
      <c r="B11" s="20"/>
      <c r="H11" s="12"/>
      <c r="J11" s="31"/>
    </row>
    <row r="12" spans="2:10" x14ac:dyDescent="0.25">
      <c r="H12" s="12"/>
      <c r="J12" s="31"/>
    </row>
    <row r="13" spans="2:10" x14ac:dyDescent="0.25">
      <c r="B13" s="20"/>
      <c r="H13" s="12"/>
      <c r="J13" s="31"/>
    </row>
    <row r="14" spans="2:10" x14ac:dyDescent="0.25"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B18" s="20"/>
      <c r="H18" s="12"/>
      <c r="J18" s="31"/>
    </row>
    <row r="19" spans="2:10" x14ac:dyDescent="0.25">
      <c r="H19" s="12"/>
      <c r="J19" s="31"/>
    </row>
    <row r="20" spans="2:10" x14ac:dyDescent="0.25">
      <c r="B20" s="20"/>
      <c r="H20" s="12"/>
      <c r="J20" s="31"/>
    </row>
    <row r="21" spans="2:10" x14ac:dyDescent="0.25">
      <c r="H21" s="12"/>
      <c r="J21" s="31"/>
    </row>
    <row r="22" spans="2:10" x14ac:dyDescent="0.25">
      <c r="B22" s="20"/>
      <c r="H22" s="12"/>
      <c r="J22" s="31"/>
    </row>
    <row r="23" spans="2:10" x14ac:dyDescent="0.25">
      <c r="B23" s="20"/>
      <c r="H23" s="12"/>
      <c r="J23" s="31"/>
    </row>
    <row r="24" spans="2:10" x14ac:dyDescent="0.25">
      <c r="B24" s="20"/>
      <c r="H24" s="12"/>
      <c r="J24" s="31"/>
    </row>
    <row r="25" spans="2:10" x14ac:dyDescent="0.25">
      <c r="H25" s="12"/>
      <c r="J25" s="31"/>
    </row>
    <row r="26" spans="2:10" x14ac:dyDescent="0.25">
      <c r="B26" s="20"/>
      <c r="H26" s="12"/>
      <c r="J26" s="31"/>
    </row>
    <row r="27" spans="2:10" x14ac:dyDescent="0.25">
      <c r="H27" s="12"/>
      <c r="J27" s="31"/>
    </row>
    <row r="28" spans="2:10" x14ac:dyDescent="0.25">
      <c r="H28" s="12"/>
      <c r="J28" s="31"/>
    </row>
    <row r="29" spans="2:10" x14ac:dyDescent="0.25">
      <c r="H29" s="12"/>
      <c r="J29" s="31"/>
    </row>
    <row r="30" spans="2:10" x14ac:dyDescent="0.25">
      <c r="H30" s="12"/>
      <c r="J30" s="31"/>
    </row>
    <row r="31" spans="2:10" x14ac:dyDescent="0.25">
      <c r="H31" s="12"/>
      <c r="J31" s="31"/>
    </row>
    <row r="32" spans="2:10" x14ac:dyDescent="0.25">
      <c r="H32" s="12"/>
      <c r="J32" s="31"/>
    </row>
    <row r="33" spans="2:10" x14ac:dyDescent="0.25">
      <c r="B33" s="20"/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B37" s="20"/>
      <c r="H37" s="12"/>
      <c r="J37" s="31"/>
    </row>
    <row r="38" spans="2:10" x14ac:dyDescent="0.25">
      <c r="H38" s="12"/>
      <c r="J38" s="31"/>
    </row>
    <row r="39" spans="2:10" x14ac:dyDescent="0.25">
      <c r="H39" s="12"/>
      <c r="J39" s="31"/>
    </row>
    <row r="40" spans="2:10" x14ac:dyDescent="0.25"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F44" s="20"/>
      <c r="H44" s="12"/>
      <c r="J44" s="31"/>
    </row>
    <row r="45" spans="2:10" x14ac:dyDescent="0.25">
      <c r="H45" s="12"/>
      <c r="J45" s="31"/>
    </row>
    <row r="46" spans="2:10" x14ac:dyDescent="0.25">
      <c r="H46" s="12"/>
      <c r="J46" s="31"/>
    </row>
    <row r="47" spans="2:10" x14ac:dyDescent="0.25">
      <c r="H47" s="12"/>
      <c r="J47" s="31"/>
    </row>
    <row r="48" spans="2:10" x14ac:dyDescent="0.25">
      <c r="H48" s="12"/>
      <c r="J48" s="31"/>
    </row>
    <row r="49" spans="2:10" x14ac:dyDescent="0.25">
      <c r="H49" s="12"/>
      <c r="J49" s="31"/>
    </row>
    <row r="50" spans="2:10" x14ac:dyDescent="0.25">
      <c r="H50" s="12"/>
      <c r="J50" s="31"/>
    </row>
    <row r="51" spans="2:10" x14ac:dyDescent="0.25">
      <c r="H51" s="12"/>
      <c r="J51" s="31"/>
    </row>
    <row r="52" spans="2:10" x14ac:dyDescent="0.25">
      <c r="H52" s="12"/>
      <c r="J52" s="31"/>
    </row>
    <row r="53" spans="2:10" x14ac:dyDescent="0.25">
      <c r="B53" s="20"/>
      <c r="H53" s="12"/>
      <c r="J53" s="31"/>
    </row>
    <row r="54" spans="2:10" x14ac:dyDescent="0.25">
      <c r="H54" s="12"/>
      <c r="J54" s="31"/>
    </row>
    <row r="55" spans="2:10" x14ac:dyDescent="0.25">
      <c r="H55" s="12"/>
      <c r="J55" s="31"/>
    </row>
    <row r="56" spans="2:10" x14ac:dyDescent="0.25">
      <c r="H56" s="12"/>
      <c r="J56" s="31"/>
    </row>
    <row r="57" spans="2:10" x14ac:dyDescent="0.25">
      <c r="B57" s="20"/>
      <c r="H57" s="12"/>
      <c r="J57" s="31"/>
    </row>
    <row r="59" spans="2:10" x14ac:dyDescent="0.25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2024-10-04T14:54:38Z</dcterms:modified>
</cp:coreProperties>
</file>