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966EA5C1-0280-4B3E-BCEF-134579F1EE81}" xr6:coauthVersionLast="47" xr6:coauthVersionMax="47" xr10:uidLastSave="{00000000-0000-0000-0000-000000000000}"/>
  <bookViews>
    <workbookView xWindow="3420" yWindow="2250" windowWidth="18900" windowHeight="11055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334" i="3" l="1"/>
  <c r="O4334" i="3" s="1"/>
  <c r="I4334" i="3"/>
  <c r="J4334" i="3" s="1"/>
  <c r="H4334" i="3"/>
  <c r="G4324" i="3"/>
  <c r="G4325" i="3"/>
  <c r="G4326" i="3"/>
  <c r="G4327" i="3"/>
  <c r="G4328" i="3"/>
  <c r="G4329" i="3"/>
  <c r="G4330" i="3"/>
  <c r="G4331" i="3"/>
  <c r="G4332" i="3"/>
  <c r="G4333" i="3"/>
  <c r="G4334" i="3"/>
  <c r="H4323" i="3"/>
  <c r="I4323" i="3" s="1"/>
  <c r="G4311" i="3"/>
  <c r="G4312" i="3"/>
  <c r="G4313" i="3"/>
  <c r="G4314" i="3"/>
  <c r="G4315" i="3"/>
  <c r="G4316" i="3"/>
  <c r="G4317" i="3"/>
  <c r="G4318" i="3"/>
  <c r="G4319" i="3"/>
  <c r="G4320" i="3"/>
  <c r="G4321" i="3"/>
  <c r="G4322" i="3"/>
  <c r="G4323" i="3"/>
  <c r="H4310" i="3"/>
  <c r="G4294" i="3"/>
  <c r="G4295" i="3"/>
  <c r="G4296" i="3"/>
  <c r="G4297" i="3"/>
  <c r="G4298" i="3"/>
  <c r="G4299" i="3"/>
  <c r="G4300" i="3"/>
  <c r="G4301" i="3"/>
  <c r="G4302" i="3"/>
  <c r="G4303" i="3"/>
  <c r="G4304" i="3"/>
  <c r="G4305" i="3"/>
  <c r="G4306" i="3"/>
  <c r="G4307" i="3"/>
  <c r="G4308" i="3"/>
  <c r="G4309" i="3"/>
  <c r="G4310" i="3"/>
  <c r="H4293" i="3"/>
  <c r="G4276" i="3"/>
  <c r="G4277" i="3"/>
  <c r="G4278" i="3"/>
  <c r="G4279" i="3"/>
  <c r="G4280" i="3"/>
  <c r="G4281" i="3"/>
  <c r="G4282" i="3"/>
  <c r="G4283" i="3"/>
  <c r="G4284" i="3"/>
  <c r="G4285" i="3"/>
  <c r="G4286" i="3"/>
  <c r="G4287" i="3"/>
  <c r="G4288" i="3"/>
  <c r="G4289" i="3"/>
  <c r="G4290" i="3"/>
  <c r="G4291" i="3"/>
  <c r="G4292" i="3"/>
  <c r="G4293" i="3"/>
  <c r="H4275" i="3"/>
  <c r="G4237" i="3"/>
  <c r="G4238" i="3"/>
  <c r="G4239" i="3"/>
  <c r="G4240" i="3"/>
  <c r="G4241" i="3"/>
  <c r="G4242" i="3"/>
  <c r="G4243" i="3"/>
  <c r="G4244" i="3"/>
  <c r="G4245" i="3"/>
  <c r="G4246" i="3"/>
  <c r="G4247" i="3"/>
  <c r="G4248" i="3"/>
  <c r="G4249" i="3"/>
  <c r="G4250" i="3"/>
  <c r="G4251" i="3"/>
  <c r="G4252" i="3"/>
  <c r="G4253" i="3"/>
  <c r="G4254" i="3"/>
  <c r="G4255" i="3"/>
  <c r="G4256" i="3"/>
  <c r="G4257" i="3"/>
  <c r="G4258" i="3"/>
  <c r="G4259" i="3"/>
  <c r="G4260" i="3"/>
  <c r="G4261" i="3"/>
  <c r="G4262" i="3"/>
  <c r="G4263" i="3"/>
  <c r="G4264" i="3"/>
  <c r="G4265" i="3"/>
  <c r="G4266" i="3"/>
  <c r="G4267" i="3"/>
  <c r="G4268" i="3"/>
  <c r="G4269" i="3"/>
  <c r="G4270" i="3"/>
  <c r="G4271" i="3"/>
  <c r="G4272" i="3"/>
  <c r="G4273" i="3"/>
  <c r="G4274" i="3"/>
  <c r="G4275" i="3"/>
  <c r="H4236" i="3"/>
  <c r="G4217" i="3"/>
  <c r="G4218" i="3"/>
  <c r="G4219" i="3"/>
  <c r="G4220" i="3"/>
  <c r="G4221" i="3"/>
  <c r="G4222" i="3"/>
  <c r="G4223" i="3"/>
  <c r="G4224" i="3"/>
  <c r="G4225" i="3"/>
  <c r="G4226" i="3"/>
  <c r="G4227" i="3"/>
  <c r="G4228" i="3"/>
  <c r="G4229" i="3"/>
  <c r="G4230" i="3"/>
  <c r="G4231" i="3"/>
  <c r="G4232" i="3"/>
  <c r="G4233" i="3"/>
  <c r="G4234" i="3"/>
  <c r="G4235" i="3"/>
  <c r="G4236" i="3"/>
  <c r="H4216" i="3"/>
  <c r="G4200" i="3"/>
  <c r="G4201" i="3"/>
  <c r="G4202" i="3"/>
  <c r="G4203" i="3"/>
  <c r="G4204" i="3"/>
  <c r="G4205" i="3"/>
  <c r="G4206" i="3"/>
  <c r="G4207" i="3"/>
  <c r="G4208" i="3"/>
  <c r="G4209" i="3"/>
  <c r="G4210" i="3"/>
  <c r="G4211" i="3"/>
  <c r="G4212" i="3"/>
  <c r="G4213" i="3"/>
  <c r="G4214" i="3"/>
  <c r="G4215" i="3"/>
  <c r="G4216" i="3"/>
  <c r="H4199" i="3"/>
  <c r="G4198" i="3"/>
  <c r="G4199" i="3"/>
  <c r="H4197" i="3"/>
  <c r="G4179" i="3"/>
  <c r="G4180" i="3"/>
  <c r="G4181" i="3"/>
  <c r="G4182" i="3"/>
  <c r="G4183" i="3"/>
  <c r="G4184" i="3"/>
  <c r="G4185" i="3"/>
  <c r="G4186" i="3"/>
  <c r="G4187" i="3"/>
  <c r="G4188" i="3"/>
  <c r="G4189" i="3"/>
  <c r="G4190" i="3"/>
  <c r="G4191" i="3"/>
  <c r="G4192" i="3"/>
  <c r="G4193" i="3"/>
  <c r="G4194" i="3"/>
  <c r="G4195" i="3"/>
  <c r="G4196" i="3"/>
  <c r="G4197" i="3"/>
  <c r="H4178" i="3"/>
  <c r="G4158" i="3"/>
  <c r="G4159" i="3"/>
  <c r="G4160" i="3"/>
  <c r="G4161" i="3"/>
  <c r="G4162" i="3"/>
  <c r="G4163" i="3"/>
  <c r="G4164" i="3"/>
  <c r="G4165" i="3"/>
  <c r="G4166" i="3"/>
  <c r="G4167" i="3"/>
  <c r="G4168" i="3"/>
  <c r="G4169" i="3"/>
  <c r="G4170" i="3"/>
  <c r="G4171" i="3"/>
  <c r="G4172" i="3"/>
  <c r="G4173" i="3"/>
  <c r="G4174" i="3"/>
  <c r="G4175" i="3"/>
  <c r="G4176" i="3"/>
  <c r="G4177" i="3"/>
  <c r="G4178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H4137" i="3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H4114" i="3"/>
  <c r="G4108" i="3"/>
  <c r="G4109" i="3"/>
  <c r="G4110" i="3"/>
  <c r="G4111" i="3"/>
  <c r="G4112" i="3"/>
  <c r="G4113" i="3"/>
  <c r="G4114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H4092" i="3"/>
  <c r="K4157" i="3" s="1"/>
  <c r="O4157" i="3" s="1"/>
  <c r="G4090" i="3"/>
  <c r="G4091" i="3"/>
  <c r="G4092" i="3"/>
  <c r="H4089" i="3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L4334" i="3" l="1"/>
  <c r="J4323" i="3"/>
  <c r="I4293" i="3"/>
  <c r="J4293" i="3" s="1"/>
  <c r="K4089" i="3"/>
  <c r="O4089" i="3" s="1"/>
  <c r="I4310" i="3"/>
  <c r="J4310" i="3" s="1"/>
  <c r="I4275" i="3"/>
  <c r="J4275" i="3" s="1"/>
  <c r="K4236" i="3"/>
  <c r="L4236" i="3" s="1"/>
  <c r="I4015" i="3"/>
  <c r="I4107" i="3"/>
  <c r="J4107" i="3" s="1"/>
  <c r="I4197" i="3"/>
  <c r="J4197" i="3" s="1"/>
  <c r="I4178" i="3"/>
  <c r="J4178" i="3" s="1"/>
  <c r="I4199" i="3"/>
  <c r="J4199" i="3" s="1"/>
  <c r="I4089" i="3"/>
  <c r="J4089" i="3" s="1"/>
  <c r="I4157" i="3"/>
  <c r="J4157" i="3" s="1"/>
  <c r="I4114" i="3"/>
  <c r="J4114" i="3" s="1"/>
  <c r="I4236" i="3"/>
  <c r="J4236" i="3" s="1"/>
  <c r="I4137" i="3"/>
  <c r="J4137" i="3" s="1"/>
  <c r="I4216" i="3"/>
  <c r="J4216" i="3" s="1"/>
  <c r="I4059" i="3"/>
  <c r="J4059" i="3" s="1"/>
  <c r="I4092" i="3"/>
  <c r="J4092" i="3" s="1"/>
  <c r="L4157" i="3"/>
  <c r="I3949" i="3"/>
  <c r="J3949" i="3" s="1"/>
  <c r="J4015" i="3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O4236" i="3" l="1"/>
  <c r="L4089" i="3"/>
  <c r="O3609" i="3"/>
  <c r="L3844" i="3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<sst xmlns="http://schemas.openxmlformats.org/spreadsheetml/2006/main" count="8682" uniqueCount="22">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</sst>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4336"/>
  <sheetViews>
    <sheetView tabSelected="1" topLeftCell="D1" workbookViewId="0">
      <pane ySplit="3" topLeftCell="A4329" activePane="bottomLeft" state="frozen"/>
      <selection pane="bottomLeft" activeCell="M4335" sqref="M4335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2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2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2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2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2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2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2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2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2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2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2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2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2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2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2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2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2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2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2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2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2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2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2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2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2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2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2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2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2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2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2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2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2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2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2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2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2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2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2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2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2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2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2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2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2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2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2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2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2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2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2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2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2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2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2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2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2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2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2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2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2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2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2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2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2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2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2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2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2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2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2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2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2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2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2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2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2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2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2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2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2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2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2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2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2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2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2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2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2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2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2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2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2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2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2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2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2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2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2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2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2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2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2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2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2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2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2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2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2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2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2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2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2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2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2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2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2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2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2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2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2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2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2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2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2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2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2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2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2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2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2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2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2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2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2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2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2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2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2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2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2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2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2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2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2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2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2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2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2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2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2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2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2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2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2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2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2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2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2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2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2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2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2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2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2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2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2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2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2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2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2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2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2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2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2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2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2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2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2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2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2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2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2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2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2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2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2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2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2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2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2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2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2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2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2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2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2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2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2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2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2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2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2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2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2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2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2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2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2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2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2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2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2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2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2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2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2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2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2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2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2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2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2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2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2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2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2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2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2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2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2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2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2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2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2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2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2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2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2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2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2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2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2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2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2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2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2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2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2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2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2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2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2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2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2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2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2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2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2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2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2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2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2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2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2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2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2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2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2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2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2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2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2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2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2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2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2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2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2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2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2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2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2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2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2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2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2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2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2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2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2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2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2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2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2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2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2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2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2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2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2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2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2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2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2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2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2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2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2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2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2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2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2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2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2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2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2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2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2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2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2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2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2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2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2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2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2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2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2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2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2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2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2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2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2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2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2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2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2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2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2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2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2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2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2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2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2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2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2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2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2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2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2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2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2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2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2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2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2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2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2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2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2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2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2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2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2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2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2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2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2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2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2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2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2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2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2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2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2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2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2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2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2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2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2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2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2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2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2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2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2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2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2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2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2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2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2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2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2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2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2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2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2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2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2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2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2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2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2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2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2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2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2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2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2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2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2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2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2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2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2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2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2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2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2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2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2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2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2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2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2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2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2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2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2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2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2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2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2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2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2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2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2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2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2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2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2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2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2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2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2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2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2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2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2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2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2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2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2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2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2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2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2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2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2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2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2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2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2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2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2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2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2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2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2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25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25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25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25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25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25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25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25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25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25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25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25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25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25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25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25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25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25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25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25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25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25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25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25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25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25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25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25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25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25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25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25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25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25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25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25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25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25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25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25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25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25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25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25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25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25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25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25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25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25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25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25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25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25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25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25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25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25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25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25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25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25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25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25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25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25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25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25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25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25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25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25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25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25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25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25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25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25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25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25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25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25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25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25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25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25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25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25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25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25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25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25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25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25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25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25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25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25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25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25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25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25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25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25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25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25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25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25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25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25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25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25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25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25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25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25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25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25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25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25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25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25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25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25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25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25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25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25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25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25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25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25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25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25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25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25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25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25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25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25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25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25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25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25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25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25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25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25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25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25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25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25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25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25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25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25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25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25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25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25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25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25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25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25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25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25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25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25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25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25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25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25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25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25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25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25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25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25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25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25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25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25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25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25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25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25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25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25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25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25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25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25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25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25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25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25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25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25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25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25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25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25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25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25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25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25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25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25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25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25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25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25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25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25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25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25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25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25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25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25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25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25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25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25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25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25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25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25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25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25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25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25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25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25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25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25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25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25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25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25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25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25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25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25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25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25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25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25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25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25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25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25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25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25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25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25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25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25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25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25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25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25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25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25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25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25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25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25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25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25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25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25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25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25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25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25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25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25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25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25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25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25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25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25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25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25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25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25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25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25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25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25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25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25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25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25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25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25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25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25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25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25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25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25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25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25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25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25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25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25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25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25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25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25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25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25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25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25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25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25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25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25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25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25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25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25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25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25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25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25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25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25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25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25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25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25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25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25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25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25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25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25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25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25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25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25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25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25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25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25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25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25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25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25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25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25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25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25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25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25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25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25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25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25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25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25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25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25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25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25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25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25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25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25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25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25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25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25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25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25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25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25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25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25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25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25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25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25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25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25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25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25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25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25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25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25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25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25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25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25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25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25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25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25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25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25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25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25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25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25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25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25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25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25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25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25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25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25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25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25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25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25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25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25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25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25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25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25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25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25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25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25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25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25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25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25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25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25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25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25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25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25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25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25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25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25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25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25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25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25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25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25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25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25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25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25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25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25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25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25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25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25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25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25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25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25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25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25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25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25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25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25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25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25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25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25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25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25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25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25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25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25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25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25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25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25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25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25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25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25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25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25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25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25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25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25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25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25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25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25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25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25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25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25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25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25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25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25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25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25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25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25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25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25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25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25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25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25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25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25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25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25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25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25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25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25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25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25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25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25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25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25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25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25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25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25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25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25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25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25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25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25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25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25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25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25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25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25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  <row r="4158" spans="1:15" x14ac:dyDescent="0.25">
      <c r="A4158" s="6">
        <v>45509</v>
      </c>
      <c r="B4158" t="s">
        <v>15</v>
      </c>
      <c r="C4158">
        <v>672</v>
      </c>
      <c r="D4158">
        <v>23.6</v>
      </c>
      <c r="E4158" s="12">
        <v>0.38597222222222222</v>
      </c>
      <c r="F4158" t="s">
        <v>20</v>
      </c>
      <c r="G4158" s="13">
        <f t="shared" ref="G4158:G4178" si="76">C4158*D4158</f>
        <v>15859.2</v>
      </c>
    </row>
    <row r="4159" spans="1:15" x14ac:dyDescent="0.25">
      <c r="A4159" s="6">
        <v>45509</v>
      </c>
      <c r="B4159" t="s">
        <v>15</v>
      </c>
      <c r="C4159">
        <v>151</v>
      </c>
      <c r="D4159">
        <v>23.1</v>
      </c>
      <c r="E4159" s="12">
        <v>0.3959375</v>
      </c>
      <c r="F4159" t="s">
        <v>20</v>
      </c>
      <c r="G4159" s="13">
        <f t="shared" si="76"/>
        <v>3488.1000000000004</v>
      </c>
    </row>
    <row r="4160" spans="1:15" x14ac:dyDescent="0.25">
      <c r="A4160" s="6">
        <v>45509</v>
      </c>
      <c r="B4160" t="s">
        <v>15</v>
      </c>
      <c r="C4160">
        <v>484</v>
      </c>
      <c r="D4160">
        <v>23.1</v>
      </c>
      <c r="E4160" s="12">
        <v>0.3959375</v>
      </c>
      <c r="F4160" t="s">
        <v>20</v>
      </c>
      <c r="G4160" s="13">
        <f t="shared" si="76"/>
        <v>11180.400000000001</v>
      </c>
    </row>
    <row r="4161" spans="1:7" x14ac:dyDescent="0.25">
      <c r="A4161" s="6">
        <v>45509</v>
      </c>
      <c r="B4161" t="s">
        <v>15</v>
      </c>
      <c r="C4161">
        <v>4</v>
      </c>
      <c r="D4161">
        <v>23.3</v>
      </c>
      <c r="E4161" s="12">
        <v>0.47921296296296295</v>
      </c>
      <c r="F4161" t="s">
        <v>20</v>
      </c>
      <c r="G4161" s="13">
        <f t="shared" si="76"/>
        <v>93.2</v>
      </c>
    </row>
    <row r="4162" spans="1:7" x14ac:dyDescent="0.25">
      <c r="A4162" s="6">
        <v>45509</v>
      </c>
      <c r="B4162" t="s">
        <v>15</v>
      </c>
      <c r="C4162" s="20">
        <v>400</v>
      </c>
      <c r="D4162">
        <v>23.3</v>
      </c>
      <c r="E4162" s="12">
        <v>0.48627314814814815</v>
      </c>
      <c r="F4162" t="s">
        <v>20</v>
      </c>
      <c r="G4162" s="13">
        <f t="shared" si="76"/>
        <v>9320</v>
      </c>
    </row>
    <row r="4163" spans="1:7" x14ac:dyDescent="0.25">
      <c r="A4163" s="6">
        <v>45509</v>
      </c>
      <c r="B4163" t="s">
        <v>15</v>
      </c>
      <c r="C4163">
        <v>11</v>
      </c>
      <c r="D4163">
        <v>23.3</v>
      </c>
      <c r="E4163" s="12">
        <v>0.48627314814814815</v>
      </c>
      <c r="F4163" t="s">
        <v>20</v>
      </c>
      <c r="G4163" s="13">
        <f t="shared" si="76"/>
        <v>256.3</v>
      </c>
    </row>
    <row r="4164" spans="1:7" x14ac:dyDescent="0.25">
      <c r="A4164" s="6">
        <v>45509</v>
      </c>
      <c r="B4164" t="s">
        <v>15</v>
      </c>
      <c r="C4164">
        <v>49</v>
      </c>
      <c r="D4164">
        <v>23.3</v>
      </c>
      <c r="E4164" s="12">
        <v>0.48627314814814815</v>
      </c>
      <c r="F4164" t="s">
        <v>20</v>
      </c>
      <c r="G4164" s="13">
        <f t="shared" si="76"/>
        <v>1141.7</v>
      </c>
    </row>
    <row r="4165" spans="1:7" x14ac:dyDescent="0.25">
      <c r="A4165" s="6">
        <v>45509</v>
      </c>
      <c r="B4165" t="s">
        <v>15</v>
      </c>
      <c r="C4165">
        <v>984</v>
      </c>
      <c r="D4165">
        <v>23.3</v>
      </c>
      <c r="E4165" s="12">
        <v>0.48627314814814815</v>
      </c>
      <c r="F4165" t="s">
        <v>20</v>
      </c>
      <c r="G4165" s="13">
        <f t="shared" si="76"/>
        <v>22927.200000000001</v>
      </c>
    </row>
    <row r="4166" spans="1:7" x14ac:dyDescent="0.25">
      <c r="A4166" s="6">
        <v>45509</v>
      </c>
      <c r="B4166" t="s">
        <v>15</v>
      </c>
      <c r="C4166" s="20">
        <v>273</v>
      </c>
      <c r="D4166">
        <v>23.3</v>
      </c>
      <c r="E4166" s="12">
        <v>0.48627314814814815</v>
      </c>
      <c r="F4166" t="s">
        <v>20</v>
      </c>
      <c r="G4166" s="13">
        <f t="shared" si="76"/>
        <v>6360.9000000000005</v>
      </c>
    </row>
    <row r="4167" spans="1:7" x14ac:dyDescent="0.25">
      <c r="A4167" s="6">
        <v>45509</v>
      </c>
      <c r="B4167" t="s">
        <v>15</v>
      </c>
      <c r="C4167">
        <v>179</v>
      </c>
      <c r="D4167">
        <v>23.3</v>
      </c>
      <c r="E4167" s="12">
        <v>0.53900462962962969</v>
      </c>
      <c r="F4167" t="s">
        <v>20</v>
      </c>
      <c r="G4167" s="13">
        <f t="shared" si="76"/>
        <v>4170.7</v>
      </c>
    </row>
    <row r="4168" spans="1:7" x14ac:dyDescent="0.25">
      <c r="A4168" s="6">
        <v>45509</v>
      </c>
      <c r="B4168" t="s">
        <v>15</v>
      </c>
      <c r="C4168">
        <v>4</v>
      </c>
      <c r="D4168">
        <v>23.3</v>
      </c>
      <c r="E4168" s="12">
        <v>0.53900462962962969</v>
      </c>
      <c r="F4168" t="s">
        <v>20</v>
      </c>
      <c r="G4168" s="13">
        <f t="shared" si="76"/>
        <v>93.2</v>
      </c>
    </row>
    <row r="4169" spans="1:7" x14ac:dyDescent="0.25">
      <c r="A4169" s="6">
        <v>45509</v>
      </c>
      <c r="B4169" t="s">
        <v>15</v>
      </c>
      <c r="C4169">
        <v>5</v>
      </c>
      <c r="D4169">
        <v>23.3</v>
      </c>
      <c r="E4169" s="12">
        <v>0.53900462962962969</v>
      </c>
      <c r="F4169" t="s">
        <v>20</v>
      </c>
      <c r="G4169" s="13">
        <f t="shared" si="76"/>
        <v>116.5</v>
      </c>
    </row>
    <row r="4170" spans="1:7" x14ac:dyDescent="0.25">
      <c r="A4170" s="6">
        <v>45509</v>
      </c>
      <c r="B4170" t="s">
        <v>15</v>
      </c>
      <c r="C4170">
        <v>1</v>
      </c>
      <c r="D4170">
        <v>23.3</v>
      </c>
      <c r="E4170" s="12">
        <v>0.53900462962962969</v>
      </c>
      <c r="F4170" t="s">
        <v>20</v>
      </c>
      <c r="G4170" s="13">
        <f t="shared" si="76"/>
        <v>23.3</v>
      </c>
    </row>
    <row r="4171" spans="1:7" x14ac:dyDescent="0.25">
      <c r="A4171" s="6">
        <v>45509</v>
      </c>
      <c r="B4171" t="s">
        <v>15</v>
      </c>
      <c r="C4171">
        <v>25</v>
      </c>
      <c r="D4171">
        <v>23.3</v>
      </c>
      <c r="E4171" s="12">
        <v>0.53900462962962969</v>
      </c>
      <c r="F4171" t="s">
        <v>20</v>
      </c>
      <c r="G4171" s="13">
        <f t="shared" si="76"/>
        <v>582.5</v>
      </c>
    </row>
    <row r="4172" spans="1:7" x14ac:dyDescent="0.25">
      <c r="A4172" s="6">
        <v>45509</v>
      </c>
      <c r="B4172" t="s">
        <v>15</v>
      </c>
      <c r="C4172">
        <v>180</v>
      </c>
      <c r="D4172">
        <v>23.3</v>
      </c>
      <c r="E4172" s="12">
        <v>0.53901620370370373</v>
      </c>
      <c r="F4172" t="s">
        <v>20</v>
      </c>
      <c r="G4172" s="13">
        <f t="shared" si="76"/>
        <v>4194</v>
      </c>
    </row>
    <row r="4173" spans="1:7" x14ac:dyDescent="0.25">
      <c r="A4173" s="6">
        <v>45509</v>
      </c>
      <c r="B4173" t="s">
        <v>15</v>
      </c>
      <c r="C4173">
        <v>2</v>
      </c>
      <c r="D4173">
        <v>23.3</v>
      </c>
      <c r="E4173" s="12">
        <v>0.5431597222222222</v>
      </c>
      <c r="F4173" t="s">
        <v>20</v>
      </c>
      <c r="G4173" s="13">
        <f t="shared" si="76"/>
        <v>46.6</v>
      </c>
    </row>
    <row r="4174" spans="1:7" x14ac:dyDescent="0.25">
      <c r="A4174" s="6">
        <v>45509</v>
      </c>
      <c r="B4174" t="s">
        <v>15</v>
      </c>
      <c r="C4174" s="20">
        <v>220</v>
      </c>
      <c r="D4174">
        <v>23.3</v>
      </c>
      <c r="E4174" s="12">
        <v>0.54825231481481485</v>
      </c>
      <c r="F4174" t="s">
        <v>20</v>
      </c>
      <c r="G4174" s="13">
        <f t="shared" si="76"/>
        <v>5126</v>
      </c>
    </row>
    <row r="4175" spans="1:7" x14ac:dyDescent="0.25">
      <c r="A4175" s="6">
        <v>45509</v>
      </c>
      <c r="B4175" t="s">
        <v>15</v>
      </c>
      <c r="C4175">
        <v>70</v>
      </c>
      <c r="D4175">
        <v>23.3</v>
      </c>
      <c r="E4175" s="12">
        <v>0.54847222222222225</v>
      </c>
      <c r="F4175" t="s">
        <v>20</v>
      </c>
      <c r="G4175" s="13">
        <f t="shared" si="76"/>
        <v>1631</v>
      </c>
    </row>
    <row r="4176" spans="1:7" x14ac:dyDescent="0.25">
      <c r="A4176" s="6">
        <v>45509</v>
      </c>
      <c r="B4176" t="s">
        <v>15</v>
      </c>
      <c r="C4176">
        <v>123</v>
      </c>
      <c r="D4176">
        <v>23.3</v>
      </c>
      <c r="E4176" s="12">
        <v>0.56241898148148151</v>
      </c>
      <c r="F4176" t="s">
        <v>20</v>
      </c>
      <c r="G4176" s="13">
        <f t="shared" si="76"/>
        <v>2865.9</v>
      </c>
    </row>
    <row r="4177" spans="1:10" x14ac:dyDescent="0.25">
      <c r="A4177" s="6">
        <v>45509</v>
      </c>
      <c r="B4177" t="s">
        <v>15</v>
      </c>
      <c r="C4177">
        <v>105</v>
      </c>
      <c r="D4177">
        <v>23.3</v>
      </c>
      <c r="E4177" s="12">
        <v>0.56422453703703701</v>
      </c>
      <c r="F4177" t="s">
        <v>20</v>
      </c>
      <c r="G4177" s="13">
        <f t="shared" si="76"/>
        <v>2446.5</v>
      </c>
    </row>
    <row r="4178" spans="1:10" x14ac:dyDescent="0.25">
      <c r="A4178" s="6">
        <v>45509</v>
      </c>
      <c r="B4178" t="s">
        <v>15</v>
      </c>
      <c r="C4178">
        <v>138</v>
      </c>
      <c r="D4178">
        <v>23.3</v>
      </c>
      <c r="E4178" s="12">
        <v>0.56504629629629632</v>
      </c>
      <c r="F4178" t="s">
        <v>20</v>
      </c>
      <c r="G4178" s="13">
        <f t="shared" si="76"/>
        <v>3215.4</v>
      </c>
      <c r="H4178" s="20">
        <f>SUM(C4158:C4178)</f>
        <v>4080</v>
      </c>
      <c r="I4178" s="15">
        <f>SUM(G4158:G4178)/H4178</f>
        <v>23.318284313725488</v>
      </c>
      <c r="J4178" s="13">
        <f>H4178*I4178</f>
        <v>95138.599999999991</v>
      </c>
    </row>
    <row r="4179" spans="1:10" x14ac:dyDescent="0.25">
      <c r="A4179" s="6">
        <v>45510</v>
      </c>
      <c r="B4179" t="s">
        <v>15</v>
      </c>
      <c r="C4179">
        <v>7</v>
      </c>
      <c r="D4179">
        <v>23.5</v>
      </c>
      <c r="E4179" s="12">
        <v>0.4289930555555555</v>
      </c>
      <c r="F4179" t="s">
        <v>20</v>
      </c>
      <c r="G4179" s="13">
        <f t="shared" ref="G4179:G4197" si="77">C4179*D4179</f>
        <v>164.5</v>
      </c>
    </row>
    <row r="4180" spans="1:10" x14ac:dyDescent="0.25">
      <c r="A4180" s="6">
        <v>45510</v>
      </c>
      <c r="B4180" t="s">
        <v>15</v>
      </c>
      <c r="C4180">
        <v>534</v>
      </c>
      <c r="D4180">
        <v>23.5</v>
      </c>
      <c r="E4180" s="12">
        <v>0.4289930555555555</v>
      </c>
      <c r="F4180" t="s">
        <v>20</v>
      </c>
      <c r="G4180" s="13">
        <f t="shared" si="77"/>
        <v>12549</v>
      </c>
    </row>
    <row r="4181" spans="1:10" x14ac:dyDescent="0.25">
      <c r="A4181" s="6">
        <v>45510</v>
      </c>
      <c r="B4181" t="s">
        <v>15</v>
      </c>
      <c r="C4181">
        <v>188</v>
      </c>
      <c r="D4181">
        <v>23.5</v>
      </c>
      <c r="E4181" s="12">
        <v>0.4289930555555555</v>
      </c>
      <c r="F4181" t="s">
        <v>20</v>
      </c>
      <c r="G4181" s="13">
        <f t="shared" si="77"/>
        <v>4418</v>
      </c>
    </row>
    <row r="4182" spans="1:10" x14ac:dyDescent="0.25">
      <c r="A4182" s="6">
        <v>45510</v>
      </c>
      <c r="B4182" t="s">
        <v>15</v>
      </c>
      <c r="C4182">
        <v>319</v>
      </c>
      <c r="D4182">
        <v>23.5</v>
      </c>
      <c r="E4182" s="12">
        <v>0.4289930555555555</v>
      </c>
      <c r="F4182" t="s">
        <v>20</v>
      </c>
      <c r="G4182" s="13">
        <f t="shared" si="77"/>
        <v>7496.5</v>
      </c>
    </row>
    <row r="4183" spans="1:10" x14ac:dyDescent="0.25">
      <c r="A4183" s="6">
        <v>45510</v>
      </c>
      <c r="B4183" t="s">
        <v>15</v>
      </c>
      <c r="C4183" s="20">
        <v>34</v>
      </c>
      <c r="D4183">
        <v>23.5</v>
      </c>
      <c r="E4183" s="12">
        <v>0.4289930555555555</v>
      </c>
      <c r="F4183" t="s">
        <v>20</v>
      </c>
      <c r="G4183" s="13">
        <f t="shared" si="77"/>
        <v>799</v>
      </c>
    </row>
    <row r="4184" spans="1:10" x14ac:dyDescent="0.25">
      <c r="A4184" s="6">
        <v>45510</v>
      </c>
      <c r="B4184" t="s">
        <v>15</v>
      </c>
      <c r="C4184">
        <v>190</v>
      </c>
      <c r="D4184">
        <v>23.5</v>
      </c>
      <c r="E4184" s="12">
        <v>0.44931712962962966</v>
      </c>
      <c r="F4184" t="s">
        <v>20</v>
      </c>
      <c r="G4184" s="13">
        <f t="shared" si="77"/>
        <v>4465</v>
      </c>
    </row>
    <row r="4185" spans="1:10" x14ac:dyDescent="0.25">
      <c r="A4185" s="6">
        <v>45510</v>
      </c>
      <c r="B4185" t="s">
        <v>15</v>
      </c>
      <c r="C4185">
        <v>541</v>
      </c>
      <c r="D4185">
        <v>23.55</v>
      </c>
      <c r="E4185" s="12">
        <v>0.4680555555555555</v>
      </c>
      <c r="F4185" t="s">
        <v>20</v>
      </c>
      <c r="G4185" s="13">
        <f t="shared" si="77"/>
        <v>12740.550000000001</v>
      </c>
    </row>
    <row r="4186" spans="1:10" x14ac:dyDescent="0.25">
      <c r="A4186" s="6">
        <v>45510</v>
      </c>
      <c r="B4186" t="s">
        <v>15</v>
      </c>
      <c r="C4186">
        <v>131</v>
      </c>
      <c r="D4186">
        <v>23.55</v>
      </c>
      <c r="E4186" s="12">
        <v>0.4680555555555555</v>
      </c>
      <c r="F4186" t="s">
        <v>20</v>
      </c>
      <c r="G4186" s="13">
        <f t="shared" si="77"/>
        <v>3085.05</v>
      </c>
    </row>
    <row r="4187" spans="1:10" x14ac:dyDescent="0.25">
      <c r="A4187" s="6">
        <v>45510</v>
      </c>
      <c r="B4187" t="s">
        <v>15</v>
      </c>
      <c r="C4187" s="20">
        <v>410</v>
      </c>
      <c r="D4187">
        <v>23.55</v>
      </c>
      <c r="E4187" s="12">
        <v>0.4680555555555555</v>
      </c>
      <c r="F4187" t="s">
        <v>20</v>
      </c>
      <c r="G4187" s="13">
        <f t="shared" si="77"/>
        <v>9655.5</v>
      </c>
    </row>
    <row r="4188" spans="1:10" x14ac:dyDescent="0.25">
      <c r="A4188" s="6">
        <v>45510</v>
      </c>
      <c r="B4188" t="s">
        <v>15</v>
      </c>
      <c r="C4188">
        <v>1</v>
      </c>
      <c r="D4188">
        <v>23.55</v>
      </c>
      <c r="E4188" s="12">
        <v>0.4680555555555555</v>
      </c>
      <c r="F4188" t="s">
        <v>20</v>
      </c>
      <c r="G4188" s="13">
        <f t="shared" si="77"/>
        <v>23.55</v>
      </c>
    </row>
    <row r="4189" spans="1:10" x14ac:dyDescent="0.25">
      <c r="A4189" s="6">
        <v>45510</v>
      </c>
      <c r="B4189" t="s">
        <v>15</v>
      </c>
      <c r="C4189">
        <v>45</v>
      </c>
      <c r="D4189">
        <v>23.55</v>
      </c>
      <c r="E4189" s="12">
        <v>0.4680555555555555</v>
      </c>
      <c r="F4189" t="s">
        <v>20</v>
      </c>
      <c r="G4189" s="13">
        <f t="shared" si="77"/>
        <v>1059.75</v>
      </c>
    </row>
    <row r="4190" spans="1:10" x14ac:dyDescent="0.25">
      <c r="A4190" s="6">
        <v>45510</v>
      </c>
      <c r="B4190" t="s">
        <v>15</v>
      </c>
      <c r="C4190">
        <v>246</v>
      </c>
      <c r="D4190">
        <v>23.55</v>
      </c>
      <c r="E4190" s="12">
        <v>0.4680555555555555</v>
      </c>
      <c r="F4190" t="s">
        <v>20</v>
      </c>
      <c r="G4190" s="13">
        <f t="shared" si="77"/>
        <v>5793.3</v>
      </c>
    </row>
    <row r="4191" spans="1:10" x14ac:dyDescent="0.25">
      <c r="A4191" s="6">
        <v>45510</v>
      </c>
      <c r="B4191" t="s">
        <v>15</v>
      </c>
      <c r="C4191">
        <v>249</v>
      </c>
      <c r="D4191">
        <v>23.55</v>
      </c>
      <c r="E4191" s="12">
        <v>0.46814814814814815</v>
      </c>
      <c r="F4191" t="s">
        <v>20</v>
      </c>
      <c r="G4191" s="13">
        <f t="shared" si="77"/>
        <v>5863.95</v>
      </c>
    </row>
    <row r="4192" spans="1:10" x14ac:dyDescent="0.25">
      <c r="A4192" s="6">
        <v>45510</v>
      </c>
      <c r="B4192" t="s">
        <v>15</v>
      </c>
      <c r="C4192">
        <v>541</v>
      </c>
      <c r="D4192">
        <v>23.55</v>
      </c>
      <c r="E4192" s="12">
        <v>0.46814814814814815</v>
      </c>
      <c r="F4192" t="s">
        <v>20</v>
      </c>
      <c r="G4192" s="13">
        <f t="shared" si="77"/>
        <v>12740.550000000001</v>
      </c>
    </row>
    <row r="4193" spans="1:10" x14ac:dyDescent="0.25">
      <c r="A4193" s="6">
        <v>45510</v>
      </c>
      <c r="B4193" t="s">
        <v>15</v>
      </c>
      <c r="C4193">
        <v>3</v>
      </c>
      <c r="D4193">
        <v>23.55</v>
      </c>
      <c r="E4193" s="12">
        <v>0.46814814814814815</v>
      </c>
      <c r="F4193" t="s">
        <v>20</v>
      </c>
      <c r="G4193" s="13">
        <f t="shared" si="77"/>
        <v>70.650000000000006</v>
      </c>
    </row>
    <row r="4194" spans="1:10" x14ac:dyDescent="0.25">
      <c r="A4194" s="6">
        <v>45510</v>
      </c>
      <c r="B4194" t="s">
        <v>15</v>
      </c>
      <c r="C4194">
        <v>200</v>
      </c>
      <c r="D4194">
        <v>23.55</v>
      </c>
      <c r="E4194" s="12">
        <v>0.48045138888888889</v>
      </c>
      <c r="F4194" t="s">
        <v>20</v>
      </c>
      <c r="G4194" s="13">
        <f t="shared" si="77"/>
        <v>4710</v>
      </c>
    </row>
    <row r="4195" spans="1:10" x14ac:dyDescent="0.25">
      <c r="A4195" s="6">
        <v>45510</v>
      </c>
      <c r="B4195" t="s">
        <v>15</v>
      </c>
      <c r="C4195" s="20">
        <v>338</v>
      </c>
      <c r="D4195">
        <v>23.55</v>
      </c>
      <c r="E4195" s="12">
        <v>0.48045138888888889</v>
      </c>
      <c r="F4195" t="s">
        <v>20</v>
      </c>
      <c r="G4195" s="13">
        <f t="shared" si="77"/>
        <v>7959.9000000000005</v>
      </c>
    </row>
    <row r="4196" spans="1:10" x14ac:dyDescent="0.25">
      <c r="A4196" s="6">
        <v>45510</v>
      </c>
      <c r="B4196" t="s">
        <v>15</v>
      </c>
      <c r="C4196">
        <v>113</v>
      </c>
      <c r="D4196">
        <v>23.55</v>
      </c>
      <c r="E4196" s="12">
        <v>0.48045138888888889</v>
      </c>
      <c r="F4196" t="s">
        <v>20</v>
      </c>
      <c r="G4196" s="13">
        <f t="shared" si="77"/>
        <v>2661.15</v>
      </c>
    </row>
    <row r="4197" spans="1:10" x14ac:dyDescent="0.25">
      <c r="A4197" s="6">
        <v>45510</v>
      </c>
      <c r="B4197" t="s">
        <v>15</v>
      </c>
      <c r="C4197">
        <v>140</v>
      </c>
      <c r="D4197">
        <v>23.55</v>
      </c>
      <c r="E4197" s="12">
        <v>0.48045138888888889</v>
      </c>
      <c r="F4197" t="s">
        <v>20</v>
      </c>
      <c r="G4197" s="13">
        <f t="shared" si="77"/>
        <v>3297</v>
      </c>
      <c r="H4197" s="20">
        <f>SUM(C4179:C4197)</f>
        <v>4230</v>
      </c>
      <c r="I4197" s="15">
        <f>SUM(G4179:G4197)/H4197</f>
        <v>23.534964539007092</v>
      </c>
      <c r="J4197" s="13">
        <f>H4197*I4197</f>
        <v>99552.9</v>
      </c>
    </row>
    <row r="4198" spans="1:10" x14ac:dyDescent="0.25">
      <c r="A4198" s="6">
        <v>45511</v>
      </c>
      <c r="B4198" t="s">
        <v>15</v>
      </c>
      <c r="C4198">
        <v>90</v>
      </c>
      <c r="D4198">
        <v>24</v>
      </c>
      <c r="E4198" s="12">
        <v>0.69417824074074075</v>
      </c>
      <c r="F4198" t="s">
        <v>20</v>
      </c>
      <c r="G4198" s="13">
        <f t="shared" ref="G4198:G4216" si="78">C4198*D4198</f>
        <v>2160</v>
      </c>
    </row>
    <row r="4199" spans="1:10" x14ac:dyDescent="0.25">
      <c r="A4199" s="6">
        <v>45511</v>
      </c>
      <c r="B4199" t="s">
        <v>15</v>
      </c>
      <c r="C4199">
        <v>331</v>
      </c>
      <c r="D4199">
        <v>24.1</v>
      </c>
      <c r="E4199" s="12">
        <v>0.73289351851851858</v>
      </c>
      <c r="F4199" t="s">
        <v>20</v>
      </c>
      <c r="G4199" s="13">
        <f t="shared" si="78"/>
        <v>7977.1</v>
      </c>
      <c r="H4199" s="20">
        <f>SUM(C4198:C4199)</f>
        <v>421</v>
      </c>
      <c r="I4199" s="15">
        <f>SUM(G4198:G4199)/H4199</f>
        <v>24.078622327790974</v>
      </c>
      <c r="J4199" s="13">
        <f>H4199*I4199</f>
        <v>10137.1</v>
      </c>
    </row>
    <row r="4200" spans="1:10" x14ac:dyDescent="0.25">
      <c r="A4200" s="6">
        <v>45512</v>
      </c>
      <c r="B4200" t="s">
        <v>15</v>
      </c>
      <c r="C4200">
        <v>173</v>
      </c>
      <c r="D4200">
        <v>24.55</v>
      </c>
      <c r="E4200" s="12">
        <v>0.7327893518518519</v>
      </c>
      <c r="F4200" t="s">
        <v>20</v>
      </c>
      <c r="G4200" s="13">
        <f t="shared" si="78"/>
        <v>4247.1500000000005</v>
      </c>
    </row>
    <row r="4201" spans="1:10" x14ac:dyDescent="0.25">
      <c r="A4201" s="6">
        <v>45512</v>
      </c>
      <c r="B4201" t="s">
        <v>15</v>
      </c>
      <c r="C4201">
        <v>496</v>
      </c>
      <c r="D4201">
        <v>24.5</v>
      </c>
      <c r="E4201" s="12">
        <v>0.71535879629629628</v>
      </c>
      <c r="F4201" t="s">
        <v>20</v>
      </c>
      <c r="G4201" s="13">
        <f t="shared" si="78"/>
        <v>12152</v>
      </c>
    </row>
    <row r="4202" spans="1:10" x14ac:dyDescent="0.25">
      <c r="A4202" s="6">
        <v>45512</v>
      </c>
      <c r="B4202" t="s">
        <v>15</v>
      </c>
      <c r="C4202">
        <v>160</v>
      </c>
      <c r="D4202">
        <v>24.3</v>
      </c>
      <c r="E4202" s="12">
        <v>0.59984953703703703</v>
      </c>
      <c r="F4202" t="s">
        <v>20</v>
      </c>
      <c r="G4202" s="13">
        <f t="shared" si="78"/>
        <v>3888</v>
      </c>
    </row>
    <row r="4203" spans="1:10" x14ac:dyDescent="0.25">
      <c r="A4203" s="6">
        <v>45512</v>
      </c>
      <c r="B4203" t="s">
        <v>15</v>
      </c>
      <c r="C4203">
        <v>92</v>
      </c>
      <c r="D4203">
        <v>24.05</v>
      </c>
      <c r="E4203" s="12">
        <v>0.39583333333333331</v>
      </c>
      <c r="F4203" t="s">
        <v>20</v>
      </c>
      <c r="G4203" s="13">
        <f t="shared" si="78"/>
        <v>2212.6</v>
      </c>
    </row>
    <row r="4204" spans="1:10" x14ac:dyDescent="0.25">
      <c r="A4204" s="6">
        <v>45512</v>
      </c>
      <c r="B4204" t="s">
        <v>15</v>
      </c>
      <c r="C4204" s="20">
        <v>613</v>
      </c>
      <c r="D4204">
        <v>24.05</v>
      </c>
      <c r="E4204" s="12">
        <v>0.39583333333333331</v>
      </c>
      <c r="F4204" t="s">
        <v>20</v>
      </c>
      <c r="G4204" s="13">
        <f t="shared" si="78"/>
        <v>14742.65</v>
      </c>
    </row>
    <row r="4205" spans="1:10" x14ac:dyDescent="0.25">
      <c r="A4205" s="6">
        <v>45512</v>
      </c>
      <c r="B4205" t="s">
        <v>15</v>
      </c>
      <c r="C4205">
        <v>25</v>
      </c>
      <c r="D4205">
        <v>24.05</v>
      </c>
      <c r="E4205" s="12">
        <v>0.39583333333333331</v>
      </c>
      <c r="F4205" t="s">
        <v>20</v>
      </c>
      <c r="G4205" s="13">
        <f t="shared" si="78"/>
        <v>601.25</v>
      </c>
    </row>
    <row r="4206" spans="1:10" x14ac:dyDescent="0.25">
      <c r="A4206" s="6">
        <v>45512</v>
      </c>
      <c r="B4206" t="s">
        <v>15</v>
      </c>
      <c r="C4206">
        <v>220</v>
      </c>
      <c r="D4206">
        <v>24.05</v>
      </c>
      <c r="E4206" s="12">
        <v>0.39478009259259261</v>
      </c>
      <c r="F4206" t="s">
        <v>20</v>
      </c>
      <c r="G4206" s="13">
        <f t="shared" si="78"/>
        <v>5291</v>
      </c>
    </row>
    <row r="4207" spans="1:10" x14ac:dyDescent="0.25">
      <c r="A4207" s="6">
        <v>45512</v>
      </c>
      <c r="B4207" t="s">
        <v>15</v>
      </c>
      <c r="C4207">
        <v>25</v>
      </c>
      <c r="D4207">
        <v>24.05</v>
      </c>
      <c r="E4207" s="12">
        <v>0.39474537037037033</v>
      </c>
      <c r="F4207" t="s">
        <v>20</v>
      </c>
      <c r="G4207" s="13">
        <f t="shared" si="78"/>
        <v>601.25</v>
      </c>
    </row>
    <row r="4208" spans="1:10" x14ac:dyDescent="0.25">
      <c r="A4208" s="6">
        <v>45512</v>
      </c>
      <c r="B4208" t="s">
        <v>15</v>
      </c>
      <c r="C4208" s="20">
        <v>48</v>
      </c>
      <c r="D4208">
        <v>24.05</v>
      </c>
      <c r="E4208" s="12">
        <v>0.39474537037037033</v>
      </c>
      <c r="F4208" t="s">
        <v>20</v>
      </c>
      <c r="G4208" s="13">
        <f t="shared" si="78"/>
        <v>1154.4000000000001</v>
      </c>
    </row>
    <row r="4209" spans="1:10" x14ac:dyDescent="0.25">
      <c r="A4209" s="6">
        <v>45512</v>
      </c>
      <c r="B4209" t="s">
        <v>15</v>
      </c>
      <c r="C4209">
        <v>281</v>
      </c>
      <c r="D4209">
        <v>24.05</v>
      </c>
      <c r="E4209" s="12">
        <v>0.39474537037037033</v>
      </c>
      <c r="F4209" t="s">
        <v>20</v>
      </c>
      <c r="G4209" s="13">
        <f t="shared" si="78"/>
        <v>6758.05</v>
      </c>
    </row>
    <row r="4210" spans="1:10" x14ac:dyDescent="0.25">
      <c r="A4210" s="6">
        <v>45512</v>
      </c>
      <c r="B4210" t="s">
        <v>15</v>
      </c>
      <c r="C4210">
        <v>299</v>
      </c>
      <c r="D4210">
        <v>24.05</v>
      </c>
      <c r="E4210" s="12">
        <v>0.39474537037037033</v>
      </c>
      <c r="F4210" t="s">
        <v>20</v>
      </c>
      <c r="G4210" s="13">
        <f t="shared" si="78"/>
        <v>7190.95</v>
      </c>
    </row>
    <row r="4211" spans="1:10" x14ac:dyDescent="0.25">
      <c r="A4211" s="6">
        <v>45512</v>
      </c>
      <c r="B4211" t="s">
        <v>15</v>
      </c>
      <c r="C4211">
        <v>4</v>
      </c>
      <c r="D4211">
        <v>24.05</v>
      </c>
      <c r="E4211" s="12">
        <v>0.39474537037037033</v>
      </c>
      <c r="F4211" t="s">
        <v>20</v>
      </c>
      <c r="G4211" s="13">
        <f t="shared" si="78"/>
        <v>96.2</v>
      </c>
    </row>
    <row r="4212" spans="1:10" x14ac:dyDescent="0.25">
      <c r="A4212" s="6">
        <v>45512</v>
      </c>
      <c r="B4212" t="s">
        <v>15</v>
      </c>
      <c r="C4212">
        <v>439</v>
      </c>
      <c r="D4212">
        <v>24.05</v>
      </c>
      <c r="E4212" s="12">
        <v>0.39474537037037033</v>
      </c>
      <c r="F4212" t="s">
        <v>20</v>
      </c>
      <c r="G4212" s="13">
        <f t="shared" si="78"/>
        <v>10557.95</v>
      </c>
    </row>
    <row r="4213" spans="1:10" x14ac:dyDescent="0.25">
      <c r="A4213" s="6">
        <v>45512</v>
      </c>
      <c r="B4213" t="s">
        <v>15</v>
      </c>
      <c r="C4213">
        <v>202</v>
      </c>
      <c r="D4213">
        <v>24.05</v>
      </c>
      <c r="E4213" s="12">
        <v>0.39474537037037033</v>
      </c>
      <c r="F4213" t="s">
        <v>20</v>
      </c>
      <c r="G4213" s="13">
        <f t="shared" si="78"/>
        <v>4858.1000000000004</v>
      </c>
    </row>
    <row r="4214" spans="1:10" x14ac:dyDescent="0.25">
      <c r="A4214" s="6">
        <v>45512</v>
      </c>
      <c r="B4214" t="s">
        <v>15</v>
      </c>
      <c r="C4214">
        <v>500</v>
      </c>
      <c r="D4214">
        <v>24.05</v>
      </c>
      <c r="E4214" s="12">
        <v>0.39474537037037033</v>
      </c>
      <c r="F4214" t="s">
        <v>20</v>
      </c>
      <c r="G4214" s="13">
        <f t="shared" si="78"/>
        <v>12025</v>
      </c>
    </row>
    <row r="4215" spans="1:10" x14ac:dyDescent="0.25">
      <c r="A4215" s="6">
        <v>45512</v>
      </c>
      <c r="B4215" t="s">
        <v>15</v>
      </c>
      <c r="C4215">
        <v>200</v>
      </c>
      <c r="D4215">
        <v>24.05</v>
      </c>
      <c r="E4215" s="12">
        <v>0.38268518518518518</v>
      </c>
      <c r="F4215" t="s">
        <v>20</v>
      </c>
      <c r="G4215" s="13">
        <f t="shared" si="78"/>
        <v>4810</v>
      </c>
    </row>
    <row r="4216" spans="1:10" x14ac:dyDescent="0.25">
      <c r="A4216" s="6">
        <v>45512</v>
      </c>
      <c r="B4216" t="s">
        <v>15</v>
      </c>
      <c r="C4216" s="20">
        <v>121</v>
      </c>
      <c r="D4216">
        <v>24.05</v>
      </c>
      <c r="E4216" s="12">
        <v>0.38256944444444446</v>
      </c>
      <c r="F4216" t="s">
        <v>20</v>
      </c>
      <c r="G4216" s="13">
        <f t="shared" si="78"/>
        <v>2910.05</v>
      </c>
      <c r="H4216" s="20">
        <f>SUM(C4200:C4216)</f>
        <v>3898</v>
      </c>
      <c r="I4216" s="15">
        <f>SUM(G4200:G4216)/H4216</f>
        <v>24.139712673165729</v>
      </c>
      <c r="J4216" s="13">
        <f>H4216*I4216</f>
        <v>94096.6</v>
      </c>
    </row>
    <row r="4217" spans="1:10" x14ac:dyDescent="0.25">
      <c r="A4217" s="6">
        <v>45513</v>
      </c>
      <c r="B4217" t="s">
        <v>15</v>
      </c>
      <c r="C4217">
        <v>266</v>
      </c>
      <c r="D4217">
        <v>24.6</v>
      </c>
      <c r="E4217" s="12">
        <v>0.4327893518518518</v>
      </c>
      <c r="F4217" t="s">
        <v>20</v>
      </c>
      <c r="G4217" s="13">
        <f t="shared" ref="G4217:G4280" si="79">C4217*D4217</f>
        <v>6543.6</v>
      </c>
    </row>
    <row r="4218" spans="1:10" x14ac:dyDescent="0.25">
      <c r="A4218" s="6">
        <v>45513</v>
      </c>
      <c r="B4218" t="s">
        <v>15</v>
      </c>
      <c r="C4218">
        <v>407</v>
      </c>
      <c r="D4218">
        <v>24.9</v>
      </c>
      <c r="E4218" s="12">
        <v>0.44495370370370368</v>
      </c>
      <c r="F4218" t="s">
        <v>20</v>
      </c>
      <c r="G4218" s="13">
        <f t="shared" si="79"/>
        <v>10134.299999999999</v>
      </c>
    </row>
    <row r="4219" spans="1:10" x14ac:dyDescent="0.25">
      <c r="A4219" s="6">
        <v>45513</v>
      </c>
      <c r="B4219" t="s">
        <v>15</v>
      </c>
      <c r="C4219">
        <v>244</v>
      </c>
      <c r="D4219">
        <v>25.2</v>
      </c>
      <c r="E4219" s="12">
        <v>0.48214120370370367</v>
      </c>
      <c r="F4219" t="s">
        <v>20</v>
      </c>
      <c r="G4219" s="13">
        <f t="shared" si="79"/>
        <v>6148.8</v>
      </c>
    </row>
    <row r="4220" spans="1:10" x14ac:dyDescent="0.25">
      <c r="A4220" s="6">
        <v>45513</v>
      </c>
      <c r="B4220" t="s">
        <v>15</v>
      </c>
      <c r="C4220">
        <v>419</v>
      </c>
      <c r="D4220">
        <v>25.25</v>
      </c>
      <c r="E4220" s="12">
        <v>0.48214120370370367</v>
      </c>
      <c r="F4220" t="s">
        <v>20</v>
      </c>
      <c r="G4220" s="13">
        <f t="shared" si="79"/>
        <v>10579.75</v>
      </c>
    </row>
    <row r="4221" spans="1:10" x14ac:dyDescent="0.25">
      <c r="A4221" s="6">
        <v>45513</v>
      </c>
      <c r="B4221" t="s">
        <v>15</v>
      </c>
      <c r="C4221" s="20">
        <v>98</v>
      </c>
      <c r="D4221">
        <v>25.15</v>
      </c>
      <c r="E4221" s="12">
        <v>0.48215277777777782</v>
      </c>
      <c r="F4221" t="s">
        <v>20</v>
      </c>
      <c r="G4221" s="13">
        <f t="shared" si="79"/>
        <v>2464.6999999999998</v>
      </c>
    </row>
    <row r="4222" spans="1:10" x14ac:dyDescent="0.25">
      <c r="A4222" s="6">
        <v>45513</v>
      </c>
      <c r="B4222" t="s">
        <v>15</v>
      </c>
      <c r="C4222">
        <v>195</v>
      </c>
      <c r="D4222">
        <v>25.15</v>
      </c>
      <c r="E4222" s="12">
        <v>0.48215277777777782</v>
      </c>
      <c r="F4222" t="s">
        <v>20</v>
      </c>
      <c r="G4222" s="13">
        <f t="shared" si="79"/>
        <v>4904.25</v>
      </c>
    </row>
    <row r="4223" spans="1:10" x14ac:dyDescent="0.25">
      <c r="A4223" s="6">
        <v>45513</v>
      </c>
      <c r="B4223" t="s">
        <v>15</v>
      </c>
      <c r="C4223">
        <v>192</v>
      </c>
      <c r="D4223">
        <v>25.2</v>
      </c>
      <c r="E4223" s="12">
        <v>0.48290509259259262</v>
      </c>
      <c r="F4223" t="s">
        <v>20</v>
      </c>
      <c r="G4223" s="13">
        <f t="shared" si="79"/>
        <v>4838.3999999999996</v>
      </c>
    </row>
    <row r="4224" spans="1:10" x14ac:dyDescent="0.25">
      <c r="A4224" s="6">
        <v>45513</v>
      </c>
      <c r="B4224" t="s">
        <v>15</v>
      </c>
      <c r="C4224">
        <v>130</v>
      </c>
      <c r="D4224">
        <v>25.15</v>
      </c>
      <c r="E4224" s="12">
        <v>0.49028935185185185</v>
      </c>
      <c r="F4224" t="s">
        <v>20</v>
      </c>
      <c r="G4224" s="13">
        <f t="shared" si="79"/>
        <v>3269.5</v>
      </c>
    </row>
    <row r="4225" spans="1:15" x14ac:dyDescent="0.25">
      <c r="A4225" s="6">
        <v>45513</v>
      </c>
      <c r="B4225" t="s">
        <v>15</v>
      </c>
      <c r="C4225" s="20">
        <v>144</v>
      </c>
      <c r="D4225">
        <v>25.2</v>
      </c>
      <c r="E4225" s="12">
        <v>0.49028935185185185</v>
      </c>
      <c r="F4225" t="s">
        <v>20</v>
      </c>
      <c r="G4225" s="13">
        <f t="shared" si="79"/>
        <v>3628.7999999999997</v>
      </c>
    </row>
    <row r="4226" spans="1:15" x14ac:dyDescent="0.25">
      <c r="A4226" s="6">
        <v>45513</v>
      </c>
      <c r="B4226" t="s">
        <v>15</v>
      </c>
      <c r="C4226">
        <v>47</v>
      </c>
      <c r="D4226">
        <v>25.2</v>
      </c>
      <c r="E4226" s="12">
        <v>0.49068287037037034</v>
      </c>
      <c r="F4226" t="s">
        <v>20</v>
      </c>
      <c r="G4226" s="13">
        <f t="shared" si="79"/>
        <v>1184.3999999999999</v>
      </c>
    </row>
    <row r="4227" spans="1:15" x14ac:dyDescent="0.25">
      <c r="A4227" s="6">
        <v>45513</v>
      </c>
      <c r="B4227" t="s">
        <v>15</v>
      </c>
      <c r="C4227">
        <v>49</v>
      </c>
      <c r="D4227">
        <v>25.2</v>
      </c>
      <c r="E4227" s="12">
        <v>0.4926388888888889</v>
      </c>
      <c r="F4227" t="s">
        <v>20</v>
      </c>
      <c r="G4227" s="13">
        <f t="shared" si="79"/>
        <v>1234.8</v>
      </c>
    </row>
    <row r="4228" spans="1:15" x14ac:dyDescent="0.25">
      <c r="A4228" s="6">
        <v>45513</v>
      </c>
      <c r="B4228" t="s">
        <v>15</v>
      </c>
      <c r="C4228">
        <v>48</v>
      </c>
      <c r="D4228">
        <v>25.1</v>
      </c>
      <c r="E4228" s="12">
        <v>0.49292824074074071</v>
      </c>
      <c r="F4228" t="s">
        <v>20</v>
      </c>
      <c r="G4228" s="13">
        <f t="shared" si="79"/>
        <v>1204.8000000000002</v>
      </c>
    </row>
    <row r="4229" spans="1:15" x14ac:dyDescent="0.25">
      <c r="A4229" s="6">
        <v>45513</v>
      </c>
      <c r="B4229" t="s">
        <v>15</v>
      </c>
      <c r="C4229">
        <v>2</v>
      </c>
      <c r="D4229">
        <v>25.1</v>
      </c>
      <c r="E4229" s="12">
        <v>0.49292824074074071</v>
      </c>
      <c r="F4229" t="s">
        <v>20</v>
      </c>
      <c r="G4229" s="13">
        <f t="shared" si="79"/>
        <v>50.2</v>
      </c>
    </row>
    <row r="4230" spans="1:15" x14ac:dyDescent="0.25">
      <c r="A4230" s="6">
        <v>45513</v>
      </c>
      <c r="B4230" t="s">
        <v>15</v>
      </c>
      <c r="C4230">
        <v>48</v>
      </c>
      <c r="D4230">
        <v>25.2</v>
      </c>
      <c r="E4230" s="12">
        <v>0.49460648148148145</v>
      </c>
      <c r="F4230" t="s">
        <v>20</v>
      </c>
      <c r="G4230" s="13">
        <f t="shared" si="79"/>
        <v>1209.5999999999999</v>
      </c>
    </row>
    <row r="4231" spans="1:15" x14ac:dyDescent="0.25">
      <c r="A4231" s="6">
        <v>45513</v>
      </c>
      <c r="B4231" t="s">
        <v>15</v>
      </c>
      <c r="C4231">
        <v>302</v>
      </c>
      <c r="D4231">
        <v>25.35</v>
      </c>
      <c r="E4231" s="12">
        <v>0.5786458333333333</v>
      </c>
      <c r="F4231" t="s">
        <v>20</v>
      </c>
      <c r="G4231" s="13">
        <f t="shared" si="79"/>
        <v>7655.7000000000007</v>
      </c>
    </row>
    <row r="4232" spans="1:15" x14ac:dyDescent="0.25">
      <c r="A4232" s="6">
        <v>45513</v>
      </c>
      <c r="B4232" t="s">
        <v>15</v>
      </c>
      <c r="C4232">
        <v>187</v>
      </c>
      <c r="D4232">
        <v>25.4</v>
      </c>
      <c r="E4232" s="12">
        <v>0.57879629629629636</v>
      </c>
      <c r="F4232" t="s">
        <v>20</v>
      </c>
      <c r="G4232" s="13">
        <f t="shared" si="79"/>
        <v>4749.8</v>
      </c>
    </row>
    <row r="4233" spans="1:15" x14ac:dyDescent="0.25">
      <c r="A4233" s="6">
        <v>45513</v>
      </c>
      <c r="B4233" t="s">
        <v>15</v>
      </c>
      <c r="C4233" s="20">
        <v>45</v>
      </c>
      <c r="D4233">
        <v>25.45</v>
      </c>
      <c r="E4233" s="12">
        <v>0.58557870370370368</v>
      </c>
      <c r="F4233" t="s">
        <v>20</v>
      </c>
      <c r="G4233" s="13">
        <f t="shared" si="79"/>
        <v>1145.25</v>
      </c>
    </row>
    <row r="4234" spans="1:15" x14ac:dyDescent="0.25">
      <c r="A4234" s="6">
        <v>45513</v>
      </c>
      <c r="B4234" t="s">
        <v>15</v>
      </c>
      <c r="C4234">
        <v>110</v>
      </c>
      <c r="D4234">
        <v>25.45</v>
      </c>
      <c r="E4234" s="12">
        <v>0.5894907407407407</v>
      </c>
      <c r="F4234" t="s">
        <v>20</v>
      </c>
      <c r="G4234" s="13">
        <f t="shared" si="79"/>
        <v>2799.5</v>
      </c>
    </row>
    <row r="4235" spans="1:15" x14ac:dyDescent="0.25">
      <c r="A4235" s="6">
        <v>45513</v>
      </c>
      <c r="B4235" t="s">
        <v>15</v>
      </c>
      <c r="C4235" s="20">
        <v>827</v>
      </c>
      <c r="D4235">
        <v>25.35</v>
      </c>
      <c r="E4235" s="12">
        <v>0.59354166666666663</v>
      </c>
      <c r="F4235" t="s">
        <v>20</v>
      </c>
      <c r="G4235" s="13">
        <f t="shared" si="79"/>
        <v>20964.45</v>
      </c>
    </row>
    <row r="4236" spans="1:15" x14ac:dyDescent="0.25">
      <c r="A4236" s="6">
        <v>45513</v>
      </c>
      <c r="B4236" t="s">
        <v>15</v>
      </c>
      <c r="C4236">
        <v>46</v>
      </c>
      <c r="D4236">
        <v>25.35</v>
      </c>
      <c r="E4236" s="12">
        <v>0.59355324074074078</v>
      </c>
      <c r="F4236" t="s">
        <v>20</v>
      </c>
      <c r="G4236" s="13">
        <f t="shared" si="79"/>
        <v>1166.1000000000001</v>
      </c>
      <c r="H4236" s="20">
        <f>SUM(C4217:C4236)</f>
        <v>3806</v>
      </c>
      <c r="I4236" s="15">
        <f>SUM(G4217:G4236)/H4236</f>
        <v>25.190935365212823</v>
      </c>
      <c r="J4236" s="13">
        <f>H4236*I4236</f>
        <v>95876.700000000012</v>
      </c>
      <c r="K4236" s="20">
        <f>SUM(H4171:H4236)</f>
        <v>16435</v>
      </c>
      <c r="L4236" s="15">
        <f>M4236/K4236</f>
        <v>24.022000000000002</v>
      </c>
      <c r="M4236" s="32">
        <v>394801.57</v>
      </c>
      <c r="N4236" s="6">
        <v>45513</v>
      </c>
      <c r="O4236" s="30">
        <f>(K4236/$P$2)</f>
        <v>8.7397006071579292E-4</v>
      </c>
    </row>
    <row r="4237" spans="1:15" x14ac:dyDescent="0.25">
      <c r="A4237" s="6">
        <v>45516</v>
      </c>
      <c r="B4237" t="s">
        <v>15</v>
      </c>
      <c r="C4237">
        <v>513</v>
      </c>
      <c r="D4237">
        <v>25</v>
      </c>
      <c r="E4237" s="10">
        <v>0.43969907407407405</v>
      </c>
      <c r="F4237" t="s">
        <v>20</v>
      </c>
      <c r="G4237" s="13">
        <f t="shared" si="79"/>
        <v>12825</v>
      </c>
    </row>
    <row r="4238" spans="1:15" x14ac:dyDescent="0.25">
      <c r="A4238" s="6">
        <v>45516</v>
      </c>
      <c r="B4238" t="s">
        <v>15</v>
      </c>
      <c r="C4238">
        <v>4</v>
      </c>
      <c r="D4238">
        <v>25</v>
      </c>
      <c r="E4238" s="10">
        <v>0.43969907407407405</v>
      </c>
      <c r="F4238" t="s">
        <v>20</v>
      </c>
      <c r="G4238" s="13">
        <f t="shared" si="79"/>
        <v>100</v>
      </c>
    </row>
    <row r="4239" spans="1:15" x14ac:dyDescent="0.25">
      <c r="A4239" s="6">
        <v>45516</v>
      </c>
      <c r="B4239" t="s">
        <v>15</v>
      </c>
      <c r="C4239">
        <v>71</v>
      </c>
      <c r="D4239">
        <v>25</v>
      </c>
      <c r="E4239" s="10">
        <v>0.43969907407407405</v>
      </c>
      <c r="F4239" t="s">
        <v>20</v>
      </c>
      <c r="G4239" s="13">
        <f t="shared" si="79"/>
        <v>1775</v>
      </c>
    </row>
    <row r="4240" spans="1:15" x14ac:dyDescent="0.25">
      <c r="A4240" s="6">
        <v>45516</v>
      </c>
      <c r="B4240" t="s">
        <v>15</v>
      </c>
      <c r="C4240">
        <v>12</v>
      </c>
      <c r="D4240">
        <v>25</v>
      </c>
      <c r="E4240" s="10">
        <v>0.43969907407407405</v>
      </c>
      <c r="F4240" t="s">
        <v>20</v>
      </c>
      <c r="G4240" s="13">
        <f t="shared" si="79"/>
        <v>300</v>
      </c>
    </row>
    <row r="4241" spans="1:7" x14ac:dyDescent="0.25">
      <c r="A4241" s="6">
        <v>45516</v>
      </c>
      <c r="B4241" t="s">
        <v>15</v>
      </c>
      <c r="C4241">
        <v>5</v>
      </c>
      <c r="D4241">
        <v>25</v>
      </c>
      <c r="E4241" s="10">
        <v>0.43969907407407405</v>
      </c>
      <c r="F4241" t="s">
        <v>20</v>
      </c>
      <c r="G4241" s="13">
        <f t="shared" si="79"/>
        <v>125</v>
      </c>
    </row>
    <row r="4242" spans="1:7" x14ac:dyDescent="0.25">
      <c r="A4242" s="6">
        <v>45516</v>
      </c>
      <c r="B4242" t="s">
        <v>15</v>
      </c>
      <c r="C4242">
        <v>395</v>
      </c>
      <c r="D4242">
        <v>25</v>
      </c>
      <c r="E4242" s="10">
        <v>0.43969907407407405</v>
      </c>
      <c r="F4242" t="s">
        <v>20</v>
      </c>
      <c r="G4242" s="13">
        <f t="shared" si="79"/>
        <v>9875</v>
      </c>
    </row>
    <row r="4243" spans="1:7" x14ac:dyDescent="0.25">
      <c r="A4243" s="6">
        <v>45516</v>
      </c>
      <c r="B4243" t="s">
        <v>15</v>
      </c>
      <c r="C4243">
        <v>9</v>
      </c>
      <c r="D4243">
        <v>25</v>
      </c>
      <c r="E4243" s="10">
        <v>0.43971064814814814</v>
      </c>
      <c r="F4243" t="s">
        <v>20</v>
      </c>
      <c r="G4243" s="13">
        <f t="shared" si="79"/>
        <v>225</v>
      </c>
    </row>
    <row r="4244" spans="1:7" x14ac:dyDescent="0.25">
      <c r="A4244" s="6">
        <v>45516</v>
      </c>
      <c r="B4244" t="s">
        <v>15</v>
      </c>
      <c r="C4244">
        <v>41</v>
      </c>
      <c r="D4244">
        <v>25</v>
      </c>
      <c r="E4244" s="10">
        <v>0.43971064814814814</v>
      </c>
      <c r="F4244" t="s">
        <v>20</v>
      </c>
      <c r="G4244" s="13">
        <f t="shared" si="79"/>
        <v>1025</v>
      </c>
    </row>
    <row r="4245" spans="1:7" x14ac:dyDescent="0.25">
      <c r="A4245" s="6">
        <v>45516</v>
      </c>
      <c r="B4245" t="s">
        <v>15</v>
      </c>
      <c r="C4245">
        <v>49</v>
      </c>
      <c r="D4245">
        <v>25</v>
      </c>
      <c r="E4245" s="10">
        <v>0.43971064814814814</v>
      </c>
      <c r="F4245" t="s">
        <v>20</v>
      </c>
      <c r="G4245" s="13">
        <f t="shared" si="79"/>
        <v>1225</v>
      </c>
    </row>
    <row r="4246" spans="1:7" x14ac:dyDescent="0.25">
      <c r="A4246" s="6">
        <v>45516</v>
      </c>
      <c r="B4246" t="s">
        <v>15</v>
      </c>
      <c r="C4246">
        <v>49</v>
      </c>
      <c r="D4246">
        <v>25</v>
      </c>
      <c r="E4246" s="10">
        <v>0.43971064814814814</v>
      </c>
      <c r="F4246" t="s">
        <v>20</v>
      </c>
      <c r="G4246" s="13">
        <f t="shared" si="79"/>
        <v>1225</v>
      </c>
    </row>
    <row r="4247" spans="1:7" x14ac:dyDescent="0.25">
      <c r="A4247" s="6">
        <v>45516</v>
      </c>
      <c r="B4247" t="s">
        <v>15</v>
      </c>
      <c r="C4247">
        <v>50</v>
      </c>
      <c r="D4247">
        <v>25</v>
      </c>
      <c r="E4247" s="10">
        <v>0.43971064814814814</v>
      </c>
      <c r="F4247" t="s">
        <v>20</v>
      </c>
      <c r="G4247" s="13">
        <f t="shared" si="79"/>
        <v>1250</v>
      </c>
    </row>
    <row r="4248" spans="1:7" x14ac:dyDescent="0.25">
      <c r="A4248" s="6">
        <v>45516</v>
      </c>
      <c r="B4248" t="s">
        <v>15</v>
      </c>
      <c r="C4248">
        <v>127</v>
      </c>
      <c r="D4248">
        <v>25.05</v>
      </c>
      <c r="E4248" s="10">
        <v>0.43971064814814814</v>
      </c>
      <c r="F4248" t="s">
        <v>20</v>
      </c>
      <c r="G4248" s="13">
        <f t="shared" si="79"/>
        <v>3181.35</v>
      </c>
    </row>
    <row r="4249" spans="1:7" x14ac:dyDescent="0.25">
      <c r="A4249" s="6">
        <v>45516</v>
      </c>
      <c r="B4249" t="s">
        <v>15</v>
      </c>
      <c r="C4249">
        <v>9</v>
      </c>
      <c r="D4249">
        <v>24.95</v>
      </c>
      <c r="E4249" s="10">
        <v>0.44766203703703705</v>
      </c>
      <c r="F4249" t="s">
        <v>20</v>
      </c>
      <c r="G4249" s="13">
        <f t="shared" si="79"/>
        <v>224.54999999999998</v>
      </c>
    </row>
    <row r="4250" spans="1:7" x14ac:dyDescent="0.25">
      <c r="A4250" s="6">
        <v>45516</v>
      </c>
      <c r="B4250" t="s">
        <v>15</v>
      </c>
      <c r="C4250">
        <v>22</v>
      </c>
      <c r="D4250">
        <v>24.95</v>
      </c>
      <c r="E4250" s="10">
        <v>0.44766203703703705</v>
      </c>
      <c r="F4250" t="s">
        <v>20</v>
      </c>
      <c r="G4250" s="13">
        <f t="shared" si="79"/>
        <v>548.9</v>
      </c>
    </row>
    <row r="4251" spans="1:7" x14ac:dyDescent="0.25">
      <c r="A4251" s="6">
        <v>45516</v>
      </c>
      <c r="B4251" t="s">
        <v>15</v>
      </c>
      <c r="C4251">
        <v>27</v>
      </c>
      <c r="D4251">
        <v>24.9</v>
      </c>
      <c r="E4251" s="10">
        <v>0.47623842592592597</v>
      </c>
      <c r="F4251" t="s">
        <v>20</v>
      </c>
      <c r="G4251" s="13">
        <f t="shared" si="79"/>
        <v>672.3</v>
      </c>
    </row>
    <row r="4252" spans="1:7" x14ac:dyDescent="0.25">
      <c r="A4252" s="6">
        <v>45516</v>
      </c>
      <c r="B4252" t="s">
        <v>15</v>
      </c>
      <c r="C4252">
        <v>38</v>
      </c>
      <c r="D4252">
        <v>24.9</v>
      </c>
      <c r="E4252" s="10">
        <v>0.47623842592592597</v>
      </c>
      <c r="F4252" t="s">
        <v>20</v>
      </c>
      <c r="G4252" s="13">
        <f t="shared" si="79"/>
        <v>946.19999999999993</v>
      </c>
    </row>
    <row r="4253" spans="1:7" x14ac:dyDescent="0.25">
      <c r="A4253" s="6">
        <v>45516</v>
      </c>
      <c r="B4253" t="s">
        <v>15</v>
      </c>
      <c r="C4253">
        <v>28</v>
      </c>
      <c r="D4253">
        <v>24.9</v>
      </c>
      <c r="E4253" s="10">
        <v>0.47623842592592597</v>
      </c>
      <c r="F4253" t="s">
        <v>20</v>
      </c>
      <c r="G4253" s="13">
        <f t="shared" si="79"/>
        <v>697.19999999999993</v>
      </c>
    </row>
    <row r="4254" spans="1:7" x14ac:dyDescent="0.25">
      <c r="A4254" s="6">
        <v>45516</v>
      </c>
      <c r="B4254" t="s">
        <v>15</v>
      </c>
      <c r="C4254">
        <v>2</v>
      </c>
      <c r="D4254">
        <v>24.9</v>
      </c>
      <c r="E4254" s="10">
        <v>0.47623842592592597</v>
      </c>
      <c r="F4254" t="s">
        <v>20</v>
      </c>
      <c r="G4254" s="13">
        <f t="shared" si="79"/>
        <v>49.8</v>
      </c>
    </row>
    <row r="4255" spans="1:7" x14ac:dyDescent="0.25">
      <c r="A4255" s="6">
        <v>45516</v>
      </c>
      <c r="B4255" t="s">
        <v>15</v>
      </c>
      <c r="C4255">
        <v>2</v>
      </c>
      <c r="D4255">
        <v>24.9</v>
      </c>
      <c r="E4255" s="10">
        <v>0.47623842592592597</v>
      </c>
      <c r="F4255" t="s">
        <v>20</v>
      </c>
      <c r="G4255" s="13">
        <f t="shared" si="79"/>
        <v>49.8</v>
      </c>
    </row>
    <row r="4256" spans="1:7" x14ac:dyDescent="0.25">
      <c r="A4256" s="6">
        <v>45516</v>
      </c>
      <c r="B4256" t="s">
        <v>15</v>
      </c>
      <c r="C4256">
        <v>4</v>
      </c>
      <c r="D4256">
        <v>24.9</v>
      </c>
      <c r="E4256" s="10">
        <v>0.47815972222222225</v>
      </c>
      <c r="F4256" t="s">
        <v>20</v>
      </c>
      <c r="G4256" s="13">
        <f t="shared" si="79"/>
        <v>99.6</v>
      </c>
    </row>
    <row r="4257" spans="1:7" x14ac:dyDescent="0.25">
      <c r="A4257" s="6">
        <v>45516</v>
      </c>
      <c r="B4257" t="s">
        <v>15</v>
      </c>
      <c r="C4257">
        <v>415</v>
      </c>
      <c r="D4257">
        <v>24.9</v>
      </c>
      <c r="E4257" s="10">
        <v>0.57710648148148147</v>
      </c>
      <c r="F4257" t="s">
        <v>20</v>
      </c>
      <c r="G4257" s="13">
        <f t="shared" si="79"/>
        <v>10333.5</v>
      </c>
    </row>
    <row r="4258" spans="1:7" x14ac:dyDescent="0.25">
      <c r="A4258" s="6">
        <v>45516</v>
      </c>
      <c r="B4258" t="s">
        <v>15</v>
      </c>
      <c r="C4258">
        <v>4</v>
      </c>
      <c r="D4258">
        <v>24.9</v>
      </c>
      <c r="E4258" s="10">
        <v>0.57710648148148147</v>
      </c>
      <c r="F4258" t="s">
        <v>20</v>
      </c>
      <c r="G4258" s="13">
        <f t="shared" si="79"/>
        <v>99.6</v>
      </c>
    </row>
    <row r="4259" spans="1:7" x14ac:dyDescent="0.25">
      <c r="A4259" s="6">
        <v>45516</v>
      </c>
      <c r="B4259" t="s">
        <v>15</v>
      </c>
      <c r="C4259">
        <v>44</v>
      </c>
      <c r="D4259">
        <v>24.9</v>
      </c>
      <c r="E4259" s="10">
        <v>0.57710648148148147</v>
      </c>
      <c r="F4259" t="s">
        <v>20</v>
      </c>
      <c r="G4259" s="13">
        <f t="shared" si="79"/>
        <v>1095.5999999999999</v>
      </c>
    </row>
    <row r="4260" spans="1:7" x14ac:dyDescent="0.25">
      <c r="A4260" s="6">
        <v>45516</v>
      </c>
      <c r="B4260" t="s">
        <v>15</v>
      </c>
      <c r="C4260">
        <v>1</v>
      </c>
      <c r="D4260">
        <v>24.9</v>
      </c>
      <c r="E4260" s="10">
        <v>0.57710648148148147</v>
      </c>
      <c r="F4260" t="s">
        <v>20</v>
      </c>
      <c r="G4260" s="13">
        <f t="shared" si="79"/>
        <v>24.9</v>
      </c>
    </row>
    <row r="4261" spans="1:7" x14ac:dyDescent="0.25">
      <c r="A4261" s="6">
        <v>45516</v>
      </c>
      <c r="B4261" t="s">
        <v>15</v>
      </c>
      <c r="C4261">
        <v>4</v>
      </c>
      <c r="D4261">
        <v>24.95</v>
      </c>
      <c r="E4261" s="10">
        <v>0.58797453703703706</v>
      </c>
      <c r="F4261" t="s">
        <v>20</v>
      </c>
      <c r="G4261" s="13">
        <f t="shared" si="79"/>
        <v>99.8</v>
      </c>
    </row>
    <row r="4262" spans="1:7" x14ac:dyDescent="0.25">
      <c r="A4262" s="6">
        <v>45516</v>
      </c>
      <c r="B4262" t="s">
        <v>15</v>
      </c>
      <c r="C4262">
        <v>151</v>
      </c>
      <c r="D4262">
        <v>25.05</v>
      </c>
      <c r="E4262" s="10">
        <v>0.58824074074074073</v>
      </c>
      <c r="F4262" t="s">
        <v>20</v>
      </c>
      <c r="G4262" s="13">
        <f t="shared" si="79"/>
        <v>3782.55</v>
      </c>
    </row>
    <row r="4263" spans="1:7" x14ac:dyDescent="0.25">
      <c r="A4263" s="6">
        <v>45516</v>
      </c>
      <c r="B4263" t="s">
        <v>15</v>
      </c>
      <c r="C4263">
        <v>732</v>
      </c>
      <c r="D4263">
        <v>25.3</v>
      </c>
      <c r="E4263" s="10">
        <v>0.63718750000000002</v>
      </c>
      <c r="F4263" t="s">
        <v>20</v>
      </c>
      <c r="G4263" s="13">
        <f t="shared" si="79"/>
        <v>18519.600000000002</v>
      </c>
    </row>
    <row r="4264" spans="1:7" x14ac:dyDescent="0.25">
      <c r="A4264" s="6">
        <v>45516</v>
      </c>
      <c r="B4264" t="s">
        <v>15</v>
      </c>
      <c r="C4264">
        <v>92</v>
      </c>
      <c r="D4264">
        <v>25.2</v>
      </c>
      <c r="E4264" s="10">
        <v>0.64585648148148145</v>
      </c>
      <c r="F4264" t="s">
        <v>20</v>
      </c>
      <c r="G4264" s="13">
        <f t="shared" si="79"/>
        <v>2318.4</v>
      </c>
    </row>
    <row r="4265" spans="1:7" x14ac:dyDescent="0.25">
      <c r="A4265" s="6">
        <v>45516</v>
      </c>
      <c r="B4265" t="s">
        <v>15</v>
      </c>
      <c r="C4265">
        <v>341</v>
      </c>
      <c r="D4265">
        <v>25.2</v>
      </c>
      <c r="E4265" s="10">
        <v>0.65695601851851848</v>
      </c>
      <c r="F4265" t="s">
        <v>20</v>
      </c>
      <c r="G4265" s="13">
        <f t="shared" si="79"/>
        <v>8593.1999999999989</v>
      </c>
    </row>
    <row r="4266" spans="1:7" x14ac:dyDescent="0.25">
      <c r="A4266" s="6">
        <v>45516</v>
      </c>
      <c r="B4266" t="s">
        <v>15</v>
      </c>
      <c r="C4266">
        <v>54</v>
      </c>
      <c r="D4266">
        <v>25.25</v>
      </c>
      <c r="E4266" s="10">
        <v>0.67254629629629636</v>
      </c>
      <c r="F4266" t="s">
        <v>20</v>
      </c>
      <c r="G4266" s="13">
        <f t="shared" si="79"/>
        <v>1363.5</v>
      </c>
    </row>
    <row r="4267" spans="1:7" x14ac:dyDescent="0.25">
      <c r="A4267" s="6">
        <v>45516</v>
      </c>
      <c r="B4267" t="s">
        <v>15</v>
      </c>
      <c r="C4267">
        <v>4</v>
      </c>
      <c r="D4267">
        <v>25.2</v>
      </c>
      <c r="E4267" s="10">
        <v>0.71859953703703694</v>
      </c>
      <c r="F4267" t="s">
        <v>20</v>
      </c>
      <c r="G4267" s="13">
        <f t="shared" si="79"/>
        <v>100.8</v>
      </c>
    </row>
    <row r="4268" spans="1:7" x14ac:dyDescent="0.25">
      <c r="A4268" s="6">
        <v>45516</v>
      </c>
      <c r="B4268" t="s">
        <v>15</v>
      </c>
      <c r="C4268">
        <v>24</v>
      </c>
      <c r="D4268">
        <v>25.2</v>
      </c>
      <c r="E4268" s="10">
        <v>0.71925925925925915</v>
      </c>
      <c r="F4268" t="s">
        <v>20</v>
      </c>
      <c r="G4268" s="13">
        <f t="shared" si="79"/>
        <v>604.79999999999995</v>
      </c>
    </row>
    <row r="4269" spans="1:7" x14ac:dyDescent="0.25">
      <c r="A4269" s="6">
        <v>45516</v>
      </c>
      <c r="B4269" t="s">
        <v>15</v>
      </c>
      <c r="C4269">
        <v>26</v>
      </c>
      <c r="D4269">
        <v>25.2</v>
      </c>
      <c r="E4269" s="10">
        <v>0.72041666666666659</v>
      </c>
      <c r="F4269" t="s">
        <v>20</v>
      </c>
      <c r="G4269" s="13">
        <f t="shared" si="79"/>
        <v>655.19999999999993</v>
      </c>
    </row>
    <row r="4270" spans="1:7" x14ac:dyDescent="0.25">
      <c r="A4270" s="6">
        <v>45516</v>
      </c>
      <c r="B4270" t="s">
        <v>15</v>
      </c>
      <c r="C4270">
        <v>4</v>
      </c>
      <c r="D4270">
        <v>25.2</v>
      </c>
      <c r="E4270" s="10">
        <v>0.72041666666666659</v>
      </c>
      <c r="F4270" t="s">
        <v>20</v>
      </c>
      <c r="G4270" s="13">
        <f t="shared" si="79"/>
        <v>100.8</v>
      </c>
    </row>
    <row r="4271" spans="1:7" x14ac:dyDescent="0.25">
      <c r="A4271" s="6">
        <v>45516</v>
      </c>
      <c r="B4271" t="s">
        <v>15</v>
      </c>
      <c r="C4271">
        <v>114</v>
      </c>
      <c r="D4271">
        <v>25.2</v>
      </c>
      <c r="E4271" s="10">
        <v>0.72402777777777771</v>
      </c>
      <c r="F4271" t="s">
        <v>20</v>
      </c>
      <c r="G4271" s="13">
        <f t="shared" si="79"/>
        <v>2872.7999999999997</v>
      </c>
    </row>
    <row r="4272" spans="1:7" x14ac:dyDescent="0.25">
      <c r="A4272" s="6">
        <v>45516</v>
      </c>
      <c r="B4272" t="s">
        <v>15</v>
      </c>
      <c r="C4272">
        <v>206</v>
      </c>
      <c r="D4272">
        <v>25.2</v>
      </c>
      <c r="E4272" s="10">
        <v>0.72658564814814808</v>
      </c>
      <c r="F4272" t="s">
        <v>20</v>
      </c>
      <c r="G4272" s="13">
        <f t="shared" si="79"/>
        <v>5191.2</v>
      </c>
    </row>
    <row r="4273" spans="1:10" x14ac:dyDescent="0.25">
      <c r="A4273" s="6">
        <v>45516</v>
      </c>
      <c r="B4273" t="s">
        <v>15</v>
      </c>
      <c r="C4273">
        <v>4</v>
      </c>
      <c r="D4273">
        <v>25.2</v>
      </c>
      <c r="E4273" s="10">
        <v>0.72658564814814808</v>
      </c>
      <c r="F4273" t="s">
        <v>20</v>
      </c>
      <c r="G4273" s="13">
        <f t="shared" si="79"/>
        <v>100.8</v>
      </c>
    </row>
    <row r="4274" spans="1:10" x14ac:dyDescent="0.25">
      <c r="A4274" s="6">
        <v>45516</v>
      </c>
      <c r="B4274" t="s">
        <v>15</v>
      </c>
      <c r="C4274">
        <v>131</v>
      </c>
      <c r="D4274">
        <v>25.2</v>
      </c>
      <c r="E4274" s="10">
        <v>0.72658564814814808</v>
      </c>
      <c r="F4274" t="s">
        <v>20</v>
      </c>
      <c r="G4274" s="13">
        <f t="shared" si="79"/>
        <v>3301.2</v>
      </c>
    </row>
    <row r="4275" spans="1:10" x14ac:dyDescent="0.25">
      <c r="A4275" s="6">
        <v>45516</v>
      </c>
      <c r="B4275" t="s">
        <v>15</v>
      </c>
      <c r="C4275">
        <v>23</v>
      </c>
      <c r="D4275">
        <v>25.2</v>
      </c>
      <c r="E4275" s="10">
        <v>0.72658564814814808</v>
      </c>
      <c r="F4275" t="s">
        <v>20</v>
      </c>
      <c r="G4275" s="13">
        <f t="shared" si="79"/>
        <v>579.6</v>
      </c>
      <c r="H4275" s="20">
        <f>SUM(C4237:C4275)</f>
        <v>3831</v>
      </c>
      <c r="I4275" s="15">
        <f>SUM(G4237:G4275)/H4275</f>
        <v>25.099856434351349</v>
      </c>
      <c r="J4275" s="13">
        <f>H4275*I4275</f>
        <v>96157.550000000017</v>
      </c>
    </row>
    <row r="4276" spans="1:10" x14ac:dyDescent="0.25">
      <c r="A4276" s="6">
        <v>45517</v>
      </c>
      <c r="B4276" t="s">
        <v>15</v>
      </c>
      <c r="C4276" s="20">
        <v>51</v>
      </c>
      <c r="D4276">
        <v>25.15</v>
      </c>
      <c r="E4276" s="10">
        <v>0.43600694444444449</v>
      </c>
      <c r="F4276" t="s">
        <v>20</v>
      </c>
      <c r="G4276" s="13">
        <f t="shared" si="79"/>
        <v>1282.6499999999999</v>
      </c>
    </row>
    <row r="4277" spans="1:10" x14ac:dyDescent="0.25">
      <c r="A4277" s="6">
        <v>45517</v>
      </c>
      <c r="B4277" t="s">
        <v>15</v>
      </c>
      <c r="C4277">
        <v>449</v>
      </c>
      <c r="D4277">
        <v>25.15</v>
      </c>
      <c r="E4277" s="10">
        <v>0.43600694444444449</v>
      </c>
      <c r="F4277" t="s">
        <v>20</v>
      </c>
      <c r="G4277" s="13">
        <f t="shared" si="79"/>
        <v>11292.349999999999</v>
      </c>
    </row>
    <row r="4278" spans="1:10" x14ac:dyDescent="0.25">
      <c r="A4278" s="6">
        <v>45517</v>
      </c>
      <c r="B4278" t="s">
        <v>15</v>
      </c>
      <c r="C4278">
        <v>39</v>
      </c>
      <c r="D4278">
        <v>25.15</v>
      </c>
      <c r="E4278" s="10">
        <v>0.43600694444444449</v>
      </c>
      <c r="F4278" t="s">
        <v>20</v>
      </c>
      <c r="G4278" s="13">
        <f t="shared" si="79"/>
        <v>980.84999999999991</v>
      </c>
    </row>
    <row r="4279" spans="1:10" x14ac:dyDescent="0.25">
      <c r="A4279" s="6">
        <v>45517</v>
      </c>
      <c r="B4279" t="s">
        <v>15</v>
      </c>
      <c r="C4279">
        <v>279</v>
      </c>
      <c r="D4279">
        <v>25.15</v>
      </c>
      <c r="E4279" s="10">
        <v>0.43600694444444449</v>
      </c>
      <c r="F4279" t="s">
        <v>20</v>
      </c>
      <c r="G4279" s="13">
        <f t="shared" si="79"/>
        <v>7016.8499999999995</v>
      </c>
    </row>
    <row r="4280" spans="1:10" x14ac:dyDescent="0.25">
      <c r="A4280" s="6">
        <v>45517</v>
      </c>
      <c r="B4280" t="s">
        <v>15</v>
      </c>
      <c r="C4280">
        <v>10</v>
      </c>
      <c r="D4280">
        <v>25.15</v>
      </c>
      <c r="E4280" s="10">
        <v>0.43600694444444449</v>
      </c>
      <c r="F4280" t="s">
        <v>20</v>
      </c>
      <c r="G4280" s="13">
        <f t="shared" si="79"/>
        <v>251.5</v>
      </c>
    </row>
    <row r="4281" spans="1:10" x14ac:dyDescent="0.25">
      <c r="A4281" s="6">
        <v>45517</v>
      </c>
      <c r="B4281" t="s">
        <v>15</v>
      </c>
      <c r="C4281">
        <v>60</v>
      </c>
      <c r="D4281">
        <v>25.15</v>
      </c>
      <c r="E4281" s="10">
        <v>0.43600694444444449</v>
      </c>
      <c r="F4281" t="s">
        <v>20</v>
      </c>
      <c r="G4281" s="13">
        <f t="shared" ref="G4281:G4334" si="80">C4281*D4281</f>
        <v>1509</v>
      </c>
    </row>
    <row r="4282" spans="1:10" x14ac:dyDescent="0.25">
      <c r="A4282" s="6">
        <v>45517</v>
      </c>
      <c r="B4282" t="s">
        <v>15</v>
      </c>
      <c r="C4282">
        <v>47</v>
      </c>
      <c r="D4282">
        <v>25.15</v>
      </c>
      <c r="E4282" s="10">
        <v>0.43600694444444449</v>
      </c>
      <c r="F4282" t="s">
        <v>20</v>
      </c>
      <c r="G4282" s="13">
        <f t="shared" si="80"/>
        <v>1182.05</v>
      </c>
    </row>
    <row r="4283" spans="1:10" x14ac:dyDescent="0.25">
      <c r="A4283" s="6">
        <v>45517</v>
      </c>
      <c r="B4283" t="s">
        <v>15</v>
      </c>
      <c r="C4283">
        <v>16</v>
      </c>
      <c r="D4283">
        <v>25.15</v>
      </c>
      <c r="E4283" s="10">
        <v>0.43663194444444442</v>
      </c>
      <c r="F4283" t="s">
        <v>20</v>
      </c>
      <c r="G4283" s="13">
        <f t="shared" si="80"/>
        <v>402.4</v>
      </c>
    </row>
    <row r="4284" spans="1:10" x14ac:dyDescent="0.25">
      <c r="A4284" s="6">
        <v>45517</v>
      </c>
      <c r="B4284" t="s">
        <v>15</v>
      </c>
      <c r="C4284">
        <v>50</v>
      </c>
      <c r="D4284">
        <v>25.15</v>
      </c>
      <c r="E4284" s="10">
        <v>0.43789351851851849</v>
      </c>
      <c r="F4284" t="s">
        <v>20</v>
      </c>
      <c r="G4284" s="13">
        <f t="shared" si="80"/>
        <v>1257.5</v>
      </c>
    </row>
    <row r="4285" spans="1:10" x14ac:dyDescent="0.25">
      <c r="A4285" s="6">
        <v>45517</v>
      </c>
      <c r="B4285" t="s">
        <v>15</v>
      </c>
      <c r="C4285">
        <v>299</v>
      </c>
      <c r="D4285">
        <v>25.15</v>
      </c>
      <c r="E4285" s="10">
        <v>0.43850694444444444</v>
      </c>
      <c r="F4285" t="s">
        <v>20</v>
      </c>
      <c r="G4285" s="13">
        <f t="shared" si="80"/>
        <v>7519.8499999999995</v>
      </c>
    </row>
    <row r="4286" spans="1:10" x14ac:dyDescent="0.25">
      <c r="A4286" s="6">
        <v>45517</v>
      </c>
      <c r="B4286" t="s">
        <v>15</v>
      </c>
      <c r="C4286">
        <v>500</v>
      </c>
      <c r="D4286">
        <v>25.05</v>
      </c>
      <c r="E4286" s="10">
        <v>0.44013888888888886</v>
      </c>
      <c r="F4286" t="s">
        <v>20</v>
      </c>
      <c r="G4286" s="13">
        <f t="shared" si="80"/>
        <v>12525</v>
      </c>
    </row>
    <row r="4287" spans="1:10" x14ac:dyDescent="0.25">
      <c r="A4287" s="6">
        <v>45517</v>
      </c>
      <c r="B4287" t="s">
        <v>15</v>
      </c>
      <c r="C4287">
        <v>167</v>
      </c>
      <c r="D4287">
        <v>25.05</v>
      </c>
      <c r="E4287" s="10">
        <v>0.44032407407407409</v>
      </c>
      <c r="F4287" t="s">
        <v>20</v>
      </c>
      <c r="G4287" s="13">
        <f t="shared" si="80"/>
        <v>4183.3500000000004</v>
      </c>
    </row>
    <row r="4288" spans="1:10" x14ac:dyDescent="0.25">
      <c r="A4288" s="6">
        <v>45517</v>
      </c>
      <c r="B4288" t="s">
        <v>15</v>
      </c>
      <c r="C4288">
        <v>466</v>
      </c>
      <c r="D4288">
        <v>25.05</v>
      </c>
      <c r="E4288" s="10">
        <v>0.44032407407407409</v>
      </c>
      <c r="F4288" t="s">
        <v>20</v>
      </c>
      <c r="G4288" s="13">
        <f t="shared" si="80"/>
        <v>11673.300000000001</v>
      </c>
    </row>
    <row r="4289" spans="1:10" x14ac:dyDescent="0.25">
      <c r="A4289" s="6">
        <v>45517</v>
      </c>
      <c r="B4289" t="s">
        <v>15</v>
      </c>
      <c r="C4289">
        <v>170</v>
      </c>
      <c r="D4289">
        <v>25.05</v>
      </c>
      <c r="E4289" s="10">
        <v>0.44032407407407409</v>
      </c>
      <c r="F4289" t="s">
        <v>20</v>
      </c>
      <c r="G4289" s="13">
        <f t="shared" si="80"/>
        <v>4258.5</v>
      </c>
    </row>
    <row r="4290" spans="1:10" x14ac:dyDescent="0.25">
      <c r="A4290" s="6">
        <v>45517</v>
      </c>
      <c r="B4290" t="s">
        <v>15</v>
      </c>
      <c r="C4290">
        <v>125</v>
      </c>
      <c r="D4290">
        <v>25.05</v>
      </c>
      <c r="E4290" s="10">
        <v>0.44033564814814818</v>
      </c>
      <c r="F4290" t="s">
        <v>20</v>
      </c>
      <c r="G4290" s="13">
        <f t="shared" si="80"/>
        <v>3131.25</v>
      </c>
    </row>
    <row r="4291" spans="1:10" x14ac:dyDescent="0.25">
      <c r="A4291" s="6">
        <v>45517</v>
      </c>
      <c r="B4291" t="s">
        <v>15</v>
      </c>
      <c r="C4291">
        <v>70</v>
      </c>
      <c r="D4291">
        <v>25.05</v>
      </c>
      <c r="E4291" s="10">
        <v>0.44035879629629626</v>
      </c>
      <c r="F4291" t="s">
        <v>20</v>
      </c>
      <c r="G4291" s="13">
        <f t="shared" si="80"/>
        <v>1753.5</v>
      </c>
    </row>
    <row r="4292" spans="1:10" x14ac:dyDescent="0.25">
      <c r="A4292" s="6">
        <v>45517</v>
      </c>
      <c r="B4292" t="s">
        <v>15</v>
      </c>
      <c r="C4292">
        <v>2</v>
      </c>
      <c r="D4292">
        <v>25.05</v>
      </c>
      <c r="E4292" s="10">
        <v>0.44035879629629626</v>
      </c>
      <c r="F4292" t="s">
        <v>20</v>
      </c>
      <c r="G4292" s="13">
        <f t="shared" si="80"/>
        <v>50.1</v>
      </c>
    </row>
    <row r="4293" spans="1:10" x14ac:dyDescent="0.25">
      <c r="A4293" s="6">
        <v>45517</v>
      </c>
      <c r="B4293" t="s">
        <v>15</v>
      </c>
      <c r="C4293">
        <v>1500</v>
      </c>
      <c r="D4293">
        <v>24.9</v>
      </c>
      <c r="E4293" s="10">
        <v>0.44420138888888888</v>
      </c>
      <c r="F4293" t="s">
        <v>20</v>
      </c>
      <c r="G4293" s="13">
        <f t="shared" si="80"/>
        <v>37350</v>
      </c>
      <c r="H4293" s="20">
        <f>SUM(C4276:C4293)</f>
        <v>4300</v>
      </c>
      <c r="I4293" s="15">
        <f>SUM(G4276:G4293)/H4293</f>
        <v>25.027906976744188</v>
      </c>
      <c r="J4293" s="13">
        <f>H4293*I4293</f>
        <v>107620</v>
      </c>
    </row>
    <row r="4294" spans="1:10" x14ac:dyDescent="0.25">
      <c r="A4294" s="6">
        <v>45518</v>
      </c>
      <c r="B4294" t="s">
        <v>15</v>
      </c>
      <c r="C4294" s="20">
        <v>50</v>
      </c>
      <c r="D4294">
        <v>25.1</v>
      </c>
      <c r="E4294" s="10">
        <v>0.47782407407407407</v>
      </c>
      <c r="F4294" s="13" t="s">
        <v>20</v>
      </c>
      <c r="G4294" s="13">
        <f t="shared" si="80"/>
        <v>1255</v>
      </c>
    </row>
    <row r="4295" spans="1:10" x14ac:dyDescent="0.25">
      <c r="A4295" s="6">
        <v>45518</v>
      </c>
      <c r="B4295" t="s">
        <v>15</v>
      </c>
      <c r="C4295">
        <v>150</v>
      </c>
      <c r="D4295">
        <v>25.1</v>
      </c>
      <c r="E4295" s="10">
        <v>0.47782407407407407</v>
      </c>
      <c r="F4295" s="13" t="s">
        <v>20</v>
      </c>
      <c r="G4295" s="13">
        <f t="shared" si="80"/>
        <v>3765</v>
      </c>
    </row>
    <row r="4296" spans="1:10" x14ac:dyDescent="0.25">
      <c r="A4296" s="6">
        <v>45518</v>
      </c>
      <c r="B4296" t="s">
        <v>15</v>
      </c>
      <c r="C4296">
        <v>42</v>
      </c>
      <c r="D4296">
        <v>25.1</v>
      </c>
      <c r="E4296" s="10">
        <v>0.47782407407407407</v>
      </c>
      <c r="F4296" s="13" t="s">
        <v>20</v>
      </c>
      <c r="G4296" s="13">
        <f t="shared" si="80"/>
        <v>1054.2</v>
      </c>
    </row>
    <row r="4297" spans="1:10" x14ac:dyDescent="0.25">
      <c r="A4297" s="6">
        <v>45518</v>
      </c>
      <c r="B4297" t="s">
        <v>15</v>
      </c>
      <c r="C4297">
        <v>471</v>
      </c>
      <c r="D4297">
        <v>25.6</v>
      </c>
      <c r="E4297" s="10">
        <v>0.61214120370370373</v>
      </c>
      <c r="F4297" s="13" t="s">
        <v>20</v>
      </c>
      <c r="G4297" s="13">
        <f t="shared" si="80"/>
        <v>12057.6</v>
      </c>
    </row>
    <row r="4298" spans="1:10" x14ac:dyDescent="0.25">
      <c r="A4298" s="6">
        <v>45518</v>
      </c>
      <c r="B4298" t="s">
        <v>15</v>
      </c>
      <c r="C4298">
        <v>14</v>
      </c>
      <c r="D4298">
        <v>25.6</v>
      </c>
      <c r="E4298" s="10">
        <v>0.61214120370370373</v>
      </c>
      <c r="F4298" s="13" t="s">
        <v>20</v>
      </c>
      <c r="G4298" s="13">
        <f t="shared" si="80"/>
        <v>358.40000000000003</v>
      </c>
    </row>
    <row r="4299" spans="1:10" x14ac:dyDescent="0.25">
      <c r="A4299" s="6">
        <v>45518</v>
      </c>
      <c r="B4299" t="s">
        <v>15</v>
      </c>
      <c r="C4299">
        <v>15</v>
      </c>
      <c r="D4299">
        <v>25.6</v>
      </c>
      <c r="E4299" s="10">
        <v>0.61214120370370373</v>
      </c>
      <c r="F4299" s="13" t="s">
        <v>20</v>
      </c>
      <c r="G4299" s="13">
        <f t="shared" si="80"/>
        <v>384</v>
      </c>
    </row>
    <row r="4300" spans="1:10" x14ac:dyDescent="0.25">
      <c r="A4300" s="6">
        <v>45518</v>
      </c>
      <c r="B4300" t="s">
        <v>15</v>
      </c>
      <c r="C4300">
        <v>50</v>
      </c>
      <c r="D4300">
        <v>25.6</v>
      </c>
      <c r="E4300" s="10">
        <v>0.61214120370370373</v>
      </c>
      <c r="F4300" s="13" t="s">
        <v>20</v>
      </c>
      <c r="G4300" s="13">
        <f t="shared" si="80"/>
        <v>1280</v>
      </c>
    </row>
    <row r="4301" spans="1:10" x14ac:dyDescent="0.25">
      <c r="A4301" s="6">
        <v>45518</v>
      </c>
      <c r="B4301" t="s">
        <v>15</v>
      </c>
      <c r="C4301">
        <v>82</v>
      </c>
      <c r="D4301">
        <v>25.7</v>
      </c>
      <c r="E4301" s="10">
        <v>0.66795138888888894</v>
      </c>
      <c r="F4301" s="13" t="s">
        <v>20</v>
      </c>
      <c r="G4301" s="13">
        <f t="shared" si="80"/>
        <v>2107.4</v>
      </c>
    </row>
    <row r="4302" spans="1:10" x14ac:dyDescent="0.25">
      <c r="A4302" s="6">
        <v>45518</v>
      </c>
      <c r="B4302" t="s">
        <v>15</v>
      </c>
      <c r="C4302">
        <v>326</v>
      </c>
      <c r="D4302">
        <v>25.7</v>
      </c>
      <c r="E4302" s="10">
        <v>0.66795138888888894</v>
      </c>
      <c r="F4302" s="13" t="s">
        <v>20</v>
      </c>
      <c r="G4302" s="13">
        <f t="shared" si="80"/>
        <v>8378.1999999999989</v>
      </c>
    </row>
    <row r="4303" spans="1:10" x14ac:dyDescent="0.25">
      <c r="A4303" s="6">
        <v>45518</v>
      </c>
      <c r="B4303" t="s">
        <v>15</v>
      </c>
      <c r="C4303">
        <v>24</v>
      </c>
      <c r="D4303">
        <v>25.75</v>
      </c>
      <c r="E4303" s="10">
        <v>0.70379629629629636</v>
      </c>
      <c r="F4303" s="13" t="s">
        <v>20</v>
      </c>
      <c r="G4303" s="13">
        <f t="shared" si="80"/>
        <v>618</v>
      </c>
    </row>
    <row r="4304" spans="1:10" x14ac:dyDescent="0.25">
      <c r="A4304" s="6">
        <v>45518</v>
      </c>
      <c r="B4304" t="s">
        <v>15</v>
      </c>
      <c r="C4304">
        <v>10</v>
      </c>
      <c r="D4304">
        <v>25.85</v>
      </c>
      <c r="E4304" s="10">
        <v>0.70574074074074078</v>
      </c>
      <c r="F4304" s="13" t="s">
        <v>20</v>
      </c>
      <c r="G4304" s="13">
        <f t="shared" si="80"/>
        <v>258.5</v>
      </c>
    </row>
    <row r="4305" spans="1:10" x14ac:dyDescent="0.25">
      <c r="A4305" s="6">
        <v>45518</v>
      </c>
      <c r="B4305" t="s">
        <v>15</v>
      </c>
      <c r="C4305">
        <v>416</v>
      </c>
      <c r="D4305">
        <v>25.85</v>
      </c>
      <c r="E4305" s="10">
        <v>0.70574074074074078</v>
      </c>
      <c r="F4305" s="13" t="s">
        <v>20</v>
      </c>
      <c r="G4305" s="13">
        <f t="shared" si="80"/>
        <v>10753.6</v>
      </c>
    </row>
    <row r="4306" spans="1:10" x14ac:dyDescent="0.25">
      <c r="A4306" s="6">
        <v>45518</v>
      </c>
      <c r="B4306" t="s">
        <v>15</v>
      </c>
      <c r="C4306">
        <v>591</v>
      </c>
      <c r="D4306">
        <v>25.85</v>
      </c>
      <c r="E4306" s="10">
        <v>0.70574074074074078</v>
      </c>
      <c r="F4306" s="13" t="s">
        <v>20</v>
      </c>
      <c r="G4306" s="13">
        <f t="shared" si="80"/>
        <v>15277.35</v>
      </c>
    </row>
    <row r="4307" spans="1:10" x14ac:dyDescent="0.25">
      <c r="A4307" s="6">
        <v>45518</v>
      </c>
      <c r="B4307" t="s">
        <v>15</v>
      </c>
      <c r="C4307">
        <v>1259</v>
      </c>
      <c r="D4307">
        <v>25.85</v>
      </c>
      <c r="E4307" s="10">
        <v>0.70574074074074078</v>
      </c>
      <c r="F4307" s="13" t="s">
        <v>20</v>
      </c>
      <c r="G4307" s="13">
        <f t="shared" si="80"/>
        <v>32545.15</v>
      </c>
    </row>
    <row r="4308" spans="1:10" x14ac:dyDescent="0.25">
      <c r="A4308" s="6">
        <v>45518</v>
      </c>
      <c r="B4308" t="s">
        <v>15</v>
      </c>
      <c r="C4308">
        <v>35</v>
      </c>
      <c r="D4308">
        <v>25.85</v>
      </c>
      <c r="E4308" s="10">
        <v>0.70574074074074078</v>
      </c>
      <c r="F4308" s="13" t="s">
        <v>20</v>
      </c>
      <c r="G4308" s="13">
        <f t="shared" si="80"/>
        <v>904.75</v>
      </c>
    </row>
    <row r="4309" spans="1:10" x14ac:dyDescent="0.25">
      <c r="A4309" s="6">
        <v>45518</v>
      </c>
      <c r="B4309" t="s">
        <v>15</v>
      </c>
      <c r="C4309">
        <v>47</v>
      </c>
      <c r="D4309">
        <v>25.85</v>
      </c>
      <c r="E4309" s="10">
        <v>0.70574074074074078</v>
      </c>
      <c r="F4309" s="13" t="s">
        <v>20</v>
      </c>
      <c r="G4309" s="13">
        <f t="shared" si="80"/>
        <v>1214.95</v>
      </c>
    </row>
    <row r="4310" spans="1:10" x14ac:dyDescent="0.25">
      <c r="A4310" s="6">
        <v>45518</v>
      </c>
      <c r="B4310" t="s">
        <v>15</v>
      </c>
      <c r="C4310">
        <v>618</v>
      </c>
      <c r="D4310">
        <v>25.85</v>
      </c>
      <c r="E4310" s="10">
        <v>0.70574074074074078</v>
      </c>
      <c r="F4310" s="13" t="s">
        <v>20</v>
      </c>
      <c r="G4310" s="13">
        <f t="shared" si="80"/>
        <v>15975.300000000001</v>
      </c>
      <c r="H4310" s="20">
        <f>SUM(C4294:C4310)</f>
        <v>4200</v>
      </c>
      <c r="I4310" s="15">
        <f>SUM(G4294:G4310)/H4310</f>
        <v>25.758904761904759</v>
      </c>
      <c r="J4310" s="13">
        <f>H4310*I4310</f>
        <v>108187.4</v>
      </c>
    </row>
    <row r="4311" spans="1:10" x14ac:dyDescent="0.25">
      <c r="A4311" s="6">
        <v>45519</v>
      </c>
      <c r="B4311" t="s">
        <v>15</v>
      </c>
      <c r="C4311" s="20">
        <v>4</v>
      </c>
      <c r="D4311">
        <v>25.5</v>
      </c>
      <c r="E4311" s="10">
        <v>0.39187499999999997</v>
      </c>
      <c r="F4311" t="s">
        <v>20</v>
      </c>
      <c r="G4311" s="13">
        <f t="shared" si="80"/>
        <v>102</v>
      </c>
    </row>
    <row r="4312" spans="1:10" x14ac:dyDescent="0.25">
      <c r="A4312" s="6">
        <v>45519</v>
      </c>
      <c r="B4312" t="s">
        <v>15</v>
      </c>
      <c r="C4312">
        <v>257</v>
      </c>
      <c r="D4312">
        <v>25.95</v>
      </c>
      <c r="E4312" s="10">
        <v>0.61886574074074074</v>
      </c>
      <c r="F4312" t="s">
        <v>20</v>
      </c>
      <c r="G4312" s="13">
        <f t="shared" si="80"/>
        <v>6669.15</v>
      </c>
    </row>
    <row r="4313" spans="1:10" x14ac:dyDescent="0.25">
      <c r="A4313" s="6">
        <v>45519</v>
      </c>
      <c r="B4313" t="s">
        <v>15</v>
      </c>
      <c r="C4313">
        <v>17</v>
      </c>
      <c r="D4313">
        <v>26</v>
      </c>
      <c r="E4313" s="10">
        <v>0.66106481481481483</v>
      </c>
      <c r="F4313" t="s">
        <v>20</v>
      </c>
      <c r="G4313" s="13">
        <f t="shared" si="80"/>
        <v>442</v>
      </c>
    </row>
    <row r="4314" spans="1:10" x14ac:dyDescent="0.25">
      <c r="A4314" s="6">
        <v>45519</v>
      </c>
      <c r="B4314" t="s">
        <v>15</v>
      </c>
      <c r="C4314">
        <v>26</v>
      </c>
      <c r="D4314">
        <v>26</v>
      </c>
      <c r="E4314" s="10">
        <v>0.66106481481481483</v>
      </c>
      <c r="F4314" t="s">
        <v>20</v>
      </c>
      <c r="G4314" s="13">
        <f t="shared" si="80"/>
        <v>676</v>
      </c>
    </row>
    <row r="4315" spans="1:10" x14ac:dyDescent="0.25">
      <c r="A4315" s="6">
        <v>45519</v>
      </c>
      <c r="B4315" t="s">
        <v>15</v>
      </c>
      <c r="C4315">
        <v>187</v>
      </c>
      <c r="D4315">
        <v>26</v>
      </c>
      <c r="E4315" s="10">
        <v>0.67038194444444443</v>
      </c>
      <c r="F4315" t="s">
        <v>20</v>
      </c>
      <c r="G4315" s="13">
        <f t="shared" si="80"/>
        <v>4862</v>
      </c>
    </row>
    <row r="4316" spans="1:10" x14ac:dyDescent="0.25">
      <c r="A4316" s="6">
        <v>45519</v>
      </c>
      <c r="B4316" t="s">
        <v>15</v>
      </c>
      <c r="C4316">
        <v>735</v>
      </c>
      <c r="D4316">
        <v>26</v>
      </c>
      <c r="E4316" s="10">
        <v>0.67038194444444443</v>
      </c>
      <c r="F4316" t="s">
        <v>20</v>
      </c>
      <c r="G4316" s="13">
        <f t="shared" si="80"/>
        <v>19110</v>
      </c>
    </row>
    <row r="4317" spans="1:10" x14ac:dyDescent="0.25">
      <c r="A4317" s="6">
        <v>45519</v>
      </c>
      <c r="B4317" t="s">
        <v>15</v>
      </c>
      <c r="C4317">
        <v>192</v>
      </c>
      <c r="D4317">
        <v>26</v>
      </c>
      <c r="E4317" s="10">
        <v>0.67038194444444443</v>
      </c>
      <c r="F4317" t="s">
        <v>20</v>
      </c>
      <c r="G4317" s="13">
        <f t="shared" si="80"/>
        <v>4992</v>
      </c>
    </row>
    <row r="4318" spans="1:10" x14ac:dyDescent="0.25">
      <c r="A4318" s="6">
        <v>45519</v>
      </c>
      <c r="B4318" t="s">
        <v>15</v>
      </c>
      <c r="C4318">
        <v>38</v>
      </c>
      <c r="D4318">
        <v>26</v>
      </c>
      <c r="E4318" s="10">
        <v>0.67038194444444443</v>
      </c>
      <c r="F4318" t="s">
        <v>20</v>
      </c>
      <c r="G4318" s="13">
        <f t="shared" si="80"/>
        <v>988</v>
      </c>
    </row>
    <row r="4319" spans="1:10" x14ac:dyDescent="0.25">
      <c r="A4319" s="6">
        <v>45519</v>
      </c>
      <c r="B4319" t="s">
        <v>15</v>
      </c>
      <c r="C4319">
        <v>41</v>
      </c>
      <c r="D4319">
        <v>26</v>
      </c>
      <c r="E4319" s="10">
        <v>0.67038194444444443</v>
      </c>
      <c r="F4319" t="s">
        <v>20</v>
      </c>
      <c r="G4319" s="13">
        <f t="shared" si="80"/>
        <v>1066</v>
      </c>
    </row>
    <row r="4320" spans="1:10" x14ac:dyDescent="0.25">
      <c r="A4320" s="6">
        <v>45519</v>
      </c>
      <c r="B4320" t="s">
        <v>15</v>
      </c>
      <c r="C4320">
        <v>103</v>
      </c>
      <c r="D4320">
        <v>26</v>
      </c>
      <c r="E4320" s="10">
        <v>0.67038194444444443</v>
      </c>
      <c r="F4320" t="s">
        <v>20</v>
      </c>
      <c r="G4320" s="13">
        <f t="shared" si="80"/>
        <v>2678</v>
      </c>
    </row>
    <row r="4321" spans="1:15" x14ac:dyDescent="0.25">
      <c r="A4321" s="6">
        <v>45519</v>
      </c>
      <c r="B4321" t="s">
        <v>15</v>
      </c>
      <c r="C4321">
        <v>35</v>
      </c>
      <c r="D4321">
        <v>26</v>
      </c>
      <c r="E4321" s="10">
        <v>0.67038194444444443</v>
      </c>
      <c r="F4321" t="s">
        <v>20</v>
      </c>
      <c r="G4321" s="13">
        <f t="shared" si="80"/>
        <v>910</v>
      </c>
    </row>
    <row r="4322" spans="1:15" x14ac:dyDescent="0.25">
      <c r="A4322" s="6">
        <v>45519</v>
      </c>
      <c r="B4322" t="s">
        <v>15</v>
      </c>
      <c r="C4322">
        <v>169</v>
      </c>
      <c r="D4322">
        <v>26</v>
      </c>
      <c r="E4322" s="10">
        <v>0.67039351851851858</v>
      </c>
      <c r="F4322" t="s">
        <v>20</v>
      </c>
      <c r="G4322" s="13">
        <f t="shared" si="80"/>
        <v>4394</v>
      </c>
    </row>
    <row r="4323" spans="1:15" x14ac:dyDescent="0.25">
      <c r="A4323" s="6">
        <v>45519</v>
      </c>
      <c r="B4323" t="s">
        <v>15</v>
      </c>
      <c r="C4323">
        <v>2396</v>
      </c>
      <c r="D4323">
        <v>26</v>
      </c>
      <c r="E4323" s="10">
        <v>0.67039351851851858</v>
      </c>
      <c r="F4323" t="s">
        <v>20</v>
      </c>
      <c r="G4323" s="13">
        <f t="shared" si="80"/>
        <v>62296</v>
      </c>
      <c r="H4323" s="20">
        <f>SUM(C4311:C4323)</f>
        <v>4200</v>
      </c>
      <c r="I4323" s="15">
        <f>SUM(G4311:G4323)/H4323</f>
        <v>25.996464285714286</v>
      </c>
      <c r="J4323" s="13">
        <f>H4323*I4323</f>
        <v>109185.15</v>
      </c>
    </row>
    <row r="4324" spans="1:15" x14ac:dyDescent="0.25">
      <c r="A4324" s="6">
        <v>45520</v>
      </c>
      <c r="B4324" t="s">
        <v>15</v>
      </c>
      <c r="C4324" s="20">
        <v>1500</v>
      </c>
      <c r="D4324">
        <v>25.8</v>
      </c>
      <c r="E4324" s="10">
        <v>0.4352314814814815</v>
      </c>
      <c r="F4324" t="s">
        <v>20</v>
      </c>
      <c r="G4324" s="13">
        <f t="shared" si="80"/>
        <v>38700</v>
      </c>
    </row>
    <row r="4325" spans="1:15" x14ac:dyDescent="0.25">
      <c r="A4325" s="6">
        <v>45520</v>
      </c>
      <c r="B4325" t="s">
        <v>15</v>
      </c>
      <c r="C4325">
        <v>170</v>
      </c>
      <c r="D4325">
        <v>25.8</v>
      </c>
      <c r="E4325" s="10">
        <v>0.4352314814814815</v>
      </c>
      <c r="F4325" t="s">
        <v>20</v>
      </c>
      <c r="G4325" s="13">
        <f t="shared" si="80"/>
        <v>4386</v>
      </c>
    </row>
    <row r="4326" spans="1:15" x14ac:dyDescent="0.25">
      <c r="A4326" s="6">
        <v>45520</v>
      </c>
      <c r="B4326" t="s">
        <v>15</v>
      </c>
      <c r="C4326">
        <v>42</v>
      </c>
      <c r="D4326">
        <v>25.8</v>
      </c>
      <c r="E4326" s="10">
        <v>0.4352314814814815</v>
      </c>
      <c r="F4326" t="s">
        <v>20</v>
      </c>
      <c r="G4326" s="13">
        <f t="shared" si="80"/>
        <v>1083.6000000000001</v>
      </c>
    </row>
    <row r="4327" spans="1:15" x14ac:dyDescent="0.25">
      <c r="A4327" s="6">
        <v>45520</v>
      </c>
      <c r="B4327" t="s">
        <v>15</v>
      </c>
      <c r="C4327">
        <v>118</v>
      </c>
      <c r="D4327">
        <v>25.8</v>
      </c>
      <c r="E4327" s="10">
        <v>0.4352314814814815</v>
      </c>
      <c r="F4327" t="s">
        <v>20</v>
      </c>
      <c r="G4327" s="13">
        <f t="shared" si="80"/>
        <v>3044.4</v>
      </c>
    </row>
    <row r="4328" spans="1:15" x14ac:dyDescent="0.25">
      <c r="A4328" s="6">
        <v>45520</v>
      </c>
      <c r="B4328" t="s">
        <v>15</v>
      </c>
      <c r="C4328">
        <v>44</v>
      </c>
      <c r="D4328">
        <v>25.7</v>
      </c>
      <c r="E4328" s="10">
        <v>0.45305555555555554</v>
      </c>
      <c r="F4328" t="s">
        <v>20</v>
      </c>
      <c r="G4328" s="13">
        <f t="shared" si="80"/>
        <v>1130.8</v>
      </c>
    </row>
    <row r="4329" spans="1:15" x14ac:dyDescent="0.25">
      <c r="A4329" s="6">
        <v>45520</v>
      </c>
      <c r="B4329" t="s">
        <v>15</v>
      </c>
      <c r="C4329">
        <v>45</v>
      </c>
      <c r="D4329">
        <v>25.65</v>
      </c>
      <c r="E4329" s="10">
        <v>0.45306712962962964</v>
      </c>
      <c r="F4329" t="s">
        <v>20</v>
      </c>
      <c r="G4329" s="13">
        <f t="shared" si="80"/>
        <v>1154.25</v>
      </c>
    </row>
    <row r="4330" spans="1:15" x14ac:dyDescent="0.25">
      <c r="A4330" s="6">
        <v>45520</v>
      </c>
      <c r="B4330" t="s">
        <v>15</v>
      </c>
      <c r="C4330">
        <v>43</v>
      </c>
      <c r="D4330">
        <v>25.55</v>
      </c>
      <c r="E4330" s="10">
        <v>0.45394675925925926</v>
      </c>
      <c r="F4330" t="s">
        <v>20</v>
      </c>
      <c r="G4330" s="13">
        <f t="shared" si="80"/>
        <v>1098.6500000000001</v>
      </c>
    </row>
    <row r="4331" spans="1:15" x14ac:dyDescent="0.25">
      <c r="A4331" s="6">
        <v>45520</v>
      </c>
      <c r="B4331" t="s">
        <v>15</v>
      </c>
      <c r="C4331">
        <v>21</v>
      </c>
      <c r="D4331">
        <v>25.6</v>
      </c>
      <c r="E4331" s="10">
        <v>0.52498842592592598</v>
      </c>
      <c r="F4331" t="s">
        <v>20</v>
      </c>
      <c r="G4331" s="13">
        <f t="shared" si="80"/>
        <v>537.6</v>
      </c>
    </row>
    <row r="4332" spans="1:15" x14ac:dyDescent="0.25">
      <c r="A4332" s="6">
        <v>45520</v>
      </c>
      <c r="B4332" t="s">
        <v>15</v>
      </c>
      <c r="C4332">
        <v>21</v>
      </c>
      <c r="D4332">
        <v>25.6</v>
      </c>
      <c r="E4332" s="10">
        <v>0.52498842592592598</v>
      </c>
      <c r="F4332" t="s">
        <v>20</v>
      </c>
      <c r="G4332" s="13">
        <f t="shared" si="80"/>
        <v>537.6</v>
      </c>
    </row>
    <row r="4333" spans="1:15" x14ac:dyDescent="0.25">
      <c r="A4333" s="6">
        <v>45520</v>
      </c>
      <c r="B4333" t="s">
        <v>15</v>
      </c>
      <c r="C4333">
        <v>545</v>
      </c>
      <c r="D4333">
        <v>25.85</v>
      </c>
      <c r="E4333" s="10">
        <v>0.72428240740740746</v>
      </c>
      <c r="F4333" t="s">
        <v>20</v>
      </c>
      <c r="G4333" s="13">
        <f t="shared" si="80"/>
        <v>14088.25</v>
      </c>
    </row>
    <row r="4334" spans="1:15" x14ac:dyDescent="0.25">
      <c r="A4334" s="6">
        <v>45520</v>
      </c>
      <c r="B4334" t="s">
        <v>15</v>
      </c>
      <c r="C4334">
        <v>351</v>
      </c>
      <c r="D4334">
        <v>25.85</v>
      </c>
      <c r="E4334" s="10">
        <v>0.72428240740740746</v>
      </c>
      <c r="F4334" t="s">
        <v>20</v>
      </c>
      <c r="G4334" s="13">
        <f t="shared" si="80"/>
        <v>9073.35</v>
      </c>
      <c r="H4334" s="20">
        <f>SUM(C4324:C4334)</f>
        <v>2900</v>
      </c>
      <c r="I4334" s="15">
        <f>SUM(G4324:G4334)/H4334</f>
        <v>25.805</v>
      </c>
      <c r="J4334" s="13">
        <f>H4334*I4334</f>
        <v>74834.5</v>
      </c>
      <c r="K4334" s="20">
        <f>SUM(H4237:H4334)</f>
        <v>19431</v>
      </c>
      <c r="L4334" s="15">
        <f>M4334/K4334</f>
        <v>25.525400133806802</v>
      </c>
      <c r="M4334" s="32">
        <v>495984.05</v>
      </c>
      <c r="N4334" s="6">
        <v>45520</v>
      </c>
      <c r="O4334" s="30">
        <f>(K4334/$P$2)</f>
        <v>1.03328945845869E-3</v>
      </c>
    </row>
    <row r="4336" spans="1:15" x14ac:dyDescent="0.25">
      <c r="C4336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59"/>
  <sheetViews>
    <sheetView workbookViewId="0">
      <selection sqref="A1:XFD1048576"/>
    </sheetView>
  </sheetViews>
  <sheetFormatPr baseColWidth="10" defaultRowHeight="15" x14ac:dyDescent="0.25"/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B6" s="20"/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B10" s="20"/>
      <c r="H10" s="12"/>
      <c r="J10" s="31"/>
    </row>
    <row r="11" spans="2:10" x14ac:dyDescent="0.25">
      <c r="H11" s="12"/>
      <c r="J11" s="31"/>
    </row>
    <row r="12" spans="2:10" x14ac:dyDescent="0.25">
      <c r="H12" s="12"/>
      <c r="J12" s="31"/>
    </row>
    <row r="13" spans="2:10" x14ac:dyDescent="0.25">
      <c r="H13" s="12"/>
      <c r="J13" s="31"/>
    </row>
    <row r="14" spans="2:10" x14ac:dyDescent="0.25"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2:10" x14ac:dyDescent="0.25">
      <c r="H17" s="12"/>
      <c r="J17" s="31"/>
    </row>
    <row r="18" spans="2:10" x14ac:dyDescent="0.25">
      <c r="B18" s="20"/>
      <c r="H18" s="12"/>
      <c r="J18" s="31"/>
    </row>
    <row r="19" spans="2:10" x14ac:dyDescent="0.25">
      <c r="H19" s="12"/>
      <c r="J19" s="31"/>
    </row>
    <row r="20" spans="2:10" x14ac:dyDescent="0.25">
      <c r="B20" s="20"/>
      <c r="H20" s="12"/>
      <c r="J20" s="31"/>
    </row>
    <row r="21" spans="2:10" x14ac:dyDescent="0.25">
      <c r="H21" s="12"/>
      <c r="J21" s="31"/>
    </row>
    <row r="22" spans="2:10" x14ac:dyDescent="0.25">
      <c r="B22" s="20"/>
      <c r="H22" s="12"/>
      <c r="J22" s="31"/>
    </row>
    <row r="23" spans="2:10" x14ac:dyDescent="0.25">
      <c r="B23" s="20"/>
      <c r="H23" s="12"/>
      <c r="J23" s="31"/>
    </row>
    <row r="24" spans="2:10" x14ac:dyDescent="0.25">
      <c r="B24" s="20"/>
      <c r="H24" s="12"/>
      <c r="J24" s="31"/>
    </row>
    <row r="25" spans="2:10" x14ac:dyDescent="0.25">
      <c r="H25" s="12"/>
      <c r="J25" s="31"/>
    </row>
    <row r="26" spans="2:10" x14ac:dyDescent="0.25">
      <c r="B26" s="20"/>
      <c r="H26" s="12"/>
      <c r="J26" s="31"/>
    </row>
    <row r="27" spans="2:10" x14ac:dyDescent="0.25">
      <c r="H27" s="12"/>
      <c r="J27" s="31"/>
    </row>
    <row r="28" spans="2:10" x14ac:dyDescent="0.25">
      <c r="H28" s="12"/>
      <c r="J28" s="31"/>
    </row>
    <row r="29" spans="2:10" x14ac:dyDescent="0.25">
      <c r="H29" s="12"/>
      <c r="J29" s="31"/>
    </row>
    <row r="30" spans="2:10" x14ac:dyDescent="0.25">
      <c r="H30" s="12"/>
      <c r="J30" s="31"/>
    </row>
    <row r="31" spans="2:10" x14ac:dyDescent="0.25">
      <c r="H31" s="12"/>
      <c r="J31" s="31"/>
    </row>
    <row r="32" spans="2:10" x14ac:dyDescent="0.25">
      <c r="H32" s="12"/>
      <c r="J32" s="31"/>
    </row>
    <row r="33" spans="2:10" x14ac:dyDescent="0.25">
      <c r="B33" s="20"/>
      <c r="H33" s="12"/>
      <c r="J33" s="31"/>
    </row>
    <row r="34" spans="2:10" x14ac:dyDescent="0.25">
      <c r="H34" s="12"/>
      <c r="J34" s="31"/>
    </row>
    <row r="35" spans="2:10" x14ac:dyDescent="0.25">
      <c r="H35" s="12"/>
      <c r="J35" s="31"/>
    </row>
    <row r="36" spans="2:10" x14ac:dyDescent="0.25">
      <c r="H36" s="12"/>
      <c r="J36" s="31"/>
    </row>
    <row r="37" spans="2:10" x14ac:dyDescent="0.25">
      <c r="B37" s="20"/>
      <c r="H37" s="12"/>
      <c r="J37" s="31"/>
    </row>
    <row r="38" spans="2:10" x14ac:dyDescent="0.25">
      <c r="H38" s="12"/>
      <c r="J38" s="31"/>
    </row>
    <row r="39" spans="2:10" x14ac:dyDescent="0.25">
      <c r="H39" s="12"/>
      <c r="J39" s="31"/>
    </row>
    <row r="40" spans="2:10" x14ac:dyDescent="0.25">
      <c r="H40" s="12"/>
      <c r="J40" s="31"/>
    </row>
    <row r="41" spans="2:10" x14ac:dyDescent="0.25">
      <c r="H41" s="12"/>
      <c r="J41" s="31"/>
    </row>
    <row r="42" spans="2:10" x14ac:dyDescent="0.25">
      <c r="H42" s="12"/>
      <c r="J42" s="31"/>
    </row>
    <row r="43" spans="2:10" x14ac:dyDescent="0.25">
      <c r="H43" s="12"/>
      <c r="J43" s="31"/>
    </row>
    <row r="44" spans="2:10" x14ac:dyDescent="0.25">
      <c r="F44" s="20"/>
      <c r="H44" s="12"/>
      <c r="J44" s="31"/>
    </row>
    <row r="45" spans="2:10" x14ac:dyDescent="0.25">
      <c r="H45" s="12"/>
      <c r="J45" s="31"/>
    </row>
    <row r="46" spans="2:10" x14ac:dyDescent="0.25">
      <c r="H46" s="12"/>
      <c r="J46" s="31"/>
    </row>
    <row r="47" spans="2:10" x14ac:dyDescent="0.25">
      <c r="H47" s="12"/>
      <c r="J47" s="31"/>
    </row>
    <row r="48" spans="2:10" x14ac:dyDescent="0.25">
      <c r="H48" s="12"/>
      <c r="J48" s="31"/>
    </row>
    <row r="49" spans="2:10" x14ac:dyDescent="0.25">
      <c r="H49" s="12"/>
      <c r="J49" s="31"/>
    </row>
    <row r="50" spans="2:10" x14ac:dyDescent="0.25">
      <c r="H50" s="12"/>
      <c r="J50" s="31"/>
    </row>
    <row r="51" spans="2:10" x14ac:dyDescent="0.25">
      <c r="H51" s="12"/>
      <c r="J51" s="31"/>
    </row>
    <row r="52" spans="2:10" x14ac:dyDescent="0.25">
      <c r="H52" s="12"/>
      <c r="J52" s="31"/>
    </row>
    <row r="53" spans="2:10" x14ac:dyDescent="0.25">
      <c r="B53" s="20"/>
      <c r="H53" s="12"/>
      <c r="J53" s="31"/>
    </row>
    <row r="54" spans="2:10" x14ac:dyDescent="0.25">
      <c r="H54" s="12"/>
      <c r="J54" s="31"/>
    </row>
    <row r="55" spans="2:10" x14ac:dyDescent="0.25">
      <c r="H55" s="12"/>
      <c r="J55" s="31"/>
    </row>
    <row r="56" spans="2:10" x14ac:dyDescent="0.25">
      <c r="H56" s="12"/>
      <c r="J56" s="31"/>
    </row>
    <row r="57" spans="2:10" x14ac:dyDescent="0.25">
      <c r="B57" s="20"/>
      <c r="H57" s="12"/>
      <c r="J57" s="31"/>
    </row>
    <row r="59" spans="2:10" x14ac:dyDescent="0.25">
      <c r="B5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2024-08-16T15:28:57Z</dcterms:modified>
</cp:coreProperties>
</file>